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d.docs.live.net/1c549000185013c5/Documents/OTHER/HELICOPTER/FMEA/"/>
    </mc:Choice>
  </mc:AlternateContent>
  <xr:revisionPtr revIDLastSave="701" documentId="14_{326838FE-A0E7-415F-981C-D1E7277A5640}" xr6:coauthVersionLast="47" xr6:coauthVersionMax="47" xr10:uidLastSave="{303CBEC3-F770-4883-A3E0-B3293B3282E2}"/>
  <bookViews>
    <workbookView xWindow="-120" yWindow="-120" windowWidth="29040" windowHeight="15720" tabRatio="632" xr2:uid="{00000000-000D-0000-FFFF-FFFF00000000}"/>
  </bookViews>
  <sheets>
    <sheet name="DFMEA" sheetId="1" r:id="rId1"/>
    <sheet name="D. Product" sheetId="3" state="veryHidden" r:id="rId2"/>
    <sheet name="D. Component" sheetId="4" state="veryHidden" r:id="rId3"/>
    <sheet name="D. SF-PF" sheetId="5" state="veryHidden" r:id="rId4"/>
    <sheet name="D. SF-CF" sheetId="6" state="veryHidden" r:id="rId5"/>
    <sheet name="D. FM-E" sheetId="7" state="veryHidden" r:id="rId6"/>
  </sheets>
  <definedNames>
    <definedName name="IQAS_1549C8038921456D85D0E3CBB450C7E1_1" localSheetId="2" hidden="1">'D. Component'!$CW$2</definedName>
    <definedName name="IQAS_1549C8038921456D85D0E3CBB450C7E1_1" localSheetId="5" hidden="1">'D. FM-E'!$A$1</definedName>
    <definedName name="IQAS_1549C8038921456D85D0E3CBB450C7E1_1" localSheetId="1" hidden="1">'D. Product'!$CW$2</definedName>
    <definedName name="IQAS_1549C8038921456D85D0E3CBB450C7E1_1" localSheetId="4" hidden="1">'D. SF-CF'!$A$1</definedName>
    <definedName name="IQAS_1549C8038921456D85D0E3CBB450C7E1_1" localSheetId="3" hidden="1">'D. SF-PF'!$A$1</definedName>
    <definedName name="IQAS_1549C8038921456D85D0E3CBB450C7E1_1" localSheetId="0" hidden="1">DFMEA!$CW$5</definedName>
    <definedName name="IQAS_1549C8038921456D85D0E3CBB450C7E1_10" localSheetId="0" hidden="1">DFMEA!$B$5</definedName>
    <definedName name="IQAS_1549C8038921456D85D0E3CBB450C7E1_11" localSheetId="0" hidden="1">DFMEA!$C$5</definedName>
    <definedName name="IQAS_1549C8038921456D85D0E3CBB450C7E1_12" localSheetId="0" hidden="1">DFMEA!$D$5</definedName>
    <definedName name="IQAS_1549C8038921456D85D0E3CBB450C7E1_13" localSheetId="0" hidden="1">DFMEA!$E$5</definedName>
    <definedName name="IQAS_1549C8038921456D85D0E3CBB450C7E1_14" localSheetId="0" hidden="1">DFMEA!$F$5</definedName>
    <definedName name="IQAS_1549C8038921456D85D0E3CBB450C7E1_15" localSheetId="0" hidden="1">DFMEA!$G$5</definedName>
    <definedName name="IQAS_1549C8038921456D85D0E3CBB450C7E1_16" localSheetId="0" hidden="1">DFMEA!$H$5</definedName>
    <definedName name="IQAS_1549C8038921456D85D0E3CBB450C7E1_17" localSheetId="0" hidden="1">DFMEA!$I$5</definedName>
    <definedName name="IQAS_1549C8038921456D85D0E3CBB450C7E1_18" localSheetId="0" hidden="1">DFMEA!$J$5</definedName>
    <definedName name="IQAS_1549C8038921456D85D0E3CBB450C7E1_19" localSheetId="0" hidden="1">DFMEA!$K$5</definedName>
    <definedName name="IQAS_1549C8038921456D85D0E3CBB450C7E1_2" localSheetId="2" hidden="1">'D. Component'!$CY$2</definedName>
    <definedName name="IQAS_1549C8038921456D85D0E3CBB450C7E1_2" localSheetId="5" hidden="1">'D. FM-E'!$B$1</definedName>
    <definedName name="IQAS_1549C8038921456D85D0E3CBB450C7E1_2" localSheetId="1" hidden="1">'D. Product'!$CY$2</definedName>
    <definedName name="IQAS_1549C8038921456D85D0E3CBB450C7E1_2" localSheetId="4" hidden="1">'D. SF-CF'!$B$1</definedName>
    <definedName name="IQAS_1549C8038921456D85D0E3CBB450C7E1_2" localSheetId="3" hidden="1">'D. SF-PF'!$C$1</definedName>
    <definedName name="IQAS_1549C8038921456D85D0E3CBB450C7E1_2" localSheetId="0" hidden="1">DFMEA!$CY$5</definedName>
    <definedName name="IQAS_1549C8038921456D85D0E3CBB450C7E1_20" localSheetId="0" hidden="1">DFMEA!$L$5</definedName>
    <definedName name="IQAS_1549C8038921456D85D0E3CBB450C7E1_21" localSheetId="0" hidden="1">DFMEA!$M$5</definedName>
    <definedName name="IQAS_1549C8038921456D85D0E3CBB450C7E1_22" localSheetId="0" hidden="1">DFMEA!$N$5</definedName>
    <definedName name="IQAS_1549C8038921456D85D0E3CBB450C7E1_23" localSheetId="0" hidden="1">DFMEA!$O$5</definedName>
    <definedName name="IQAS_1549C8038921456D85D0E3CBB450C7E1_24" localSheetId="0" hidden="1">DFMEA!$W$5</definedName>
    <definedName name="IQAS_1549C8038921456D85D0E3CBB450C7E1_25" localSheetId="0" hidden="1">DFMEA!$X$5</definedName>
    <definedName name="IQAS_1549C8038921456D85D0E3CBB450C7E1_26" localSheetId="0" hidden="1">DFMEA!$Y$5</definedName>
    <definedName name="IQAS_1549C8038921456D85D0E3CBB450C7E1_27" localSheetId="0" hidden="1">DFMEA!$Z$5</definedName>
    <definedName name="IQAS_1549C8038921456D85D0E3CBB450C7E1_28" localSheetId="0" hidden="1">DFMEA!$P$5</definedName>
    <definedName name="IQAS_1549C8038921456D85D0E3CBB450C7E1_29" localSheetId="0" hidden="1">DFMEA!$Q$5</definedName>
    <definedName name="IQAS_1549C8038921456D85D0E3CBB450C7E1_3" localSheetId="2" hidden="1">'D. Component'!$CZ$2</definedName>
    <definedName name="IQAS_1549C8038921456D85D0E3CBB450C7E1_3" localSheetId="5" hidden="1">'D. FM-E'!$C$1</definedName>
    <definedName name="IQAS_1549C8038921456D85D0E3CBB450C7E1_3" localSheetId="1" hidden="1">'D. Product'!$CZ$2</definedName>
    <definedName name="IQAS_1549C8038921456D85D0E3CBB450C7E1_3" localSheetId="4" hidden="1">'D. SF-CF'!$C$1</definedName>
    <definedName name="IQAS_1549C8038921456D85D0E3CBB450C7E1_3" localSheetId="3" hidden="1">'D. SF-PF'!$D$1</definedName>
    <definedName name="IQAS_1549C8038921456D85D0E3CBB450C7E1_3" localSheetId="0" hidden="1">DFMEA!$CZ$5</definedName>
    <definedName name="IQAS_1549C8038921456D85D0E3CBB450C7E1_30" localSheetId="0" hidden="1">DFMEA!$R$5</definedName>
    <definedName name="IQAS_1549C8038921456D85D0E3CBB450C7E1_31" localSheetId="0" hidden="1">DFMEA!$S$5</definedName>
    <definedName name="IQAS_1549C8038921456D85D0E3CBB450C7E1_32" localSheetId="0" hidden="1">DFMEA!$T$5</definedName>
    <definedName name="IQAS_1549C8038921456D85D0E3CBB450C7E1_33" localSheetId="0" hidden="1">DFMEA!$U$5</definedName>
    <definedName name="IQAS_1549C8038921456D85D0E3CBB450C7E1_34" localSheetId="0" hidden="1">DFMEA!$V$5</definedName>
    <definedName name="IQAS_1549C8038921456D85D0E3CBB450C7E1_4" localSheetId="2" hidden="1">'D. Component'!$DA$2</definedName>
    <definedName name="IQAS_1549C8038921456D85D0E3CBB450C7E1_4" localSheetId="5" hidden="1">'D. FM-E'!$D$1</definedName>
    <definedName name="IQAS_1549C8038921456D85D0E3CBB450C7E1_4" localSheetId="1" hidden="1">'D. Product'!$CX$2</definedName>
    <definedName name="IQAS_1549C8038921456D85D0E3CBB450C7E1_4" localSheetId="4" hidden="1">'D. SF-CF'!$D$1</definedName>
    <definedName name="IQAS_1549C8038921456D85D0E3CBB450C7E1_4" localSheetId="3" hidden="1">'D. SF-PF'!$E$1</definedName>
    <definedName name="IQAS_1549C8038921456D85D0E3CBB450C7E1_4" localSheetId="0" hidden="1">DFMEA!$DA$5</definedName>
    <definedName name="IQAS_1549C8038921456D85D0E3CBB450C7E1_5" localSheetId="2" hidden="1">'D. Component'!$CX$2</definedName>
    <definedName name="IQAS_1549C8038921456D85D0E3CBB450C7E1_5" localSheetId="1" hidden="1">'D. Product'!$A$2</definedName>
    <definedName name="IQAS_1549C8038921456D85D0E3CBB450C7E1_5" localSheetId="3" hidden="1">'D. SF-PF'!$B$1</definedName>
    <definedName name="IQAS_1549C8038921456D85D0E3CBB450C7E1_5" localSheetId="0" hidden="1">DFMEA!$DC$5</definedName>
    <definedName name="IQAS_1549C8038921456D85D0E3CBB450C7E1_6" localSheetId="2" hidden="1">'D. Component'!$A$2</definedName>
    <definedName name="IQAS_1549C8038921456D85D0E3CBB450C7E1_6" localSheetId="1" hidden="1">'D. Product'!$B$2</definedName>
    <definedName name="IQAS_1549C8038921456D85D0E3CBB450C7E1_6" localSheetId="0" hidden="1">DFMEA!$DE$5</definedName>
    <definedName name="IQAS_1549C8038921456D85D0E3CBB450C7E1_7" localSheetId="2" hidden="1">'D. Component'!$B$2</definedName>
    <definedName name="IQAS_1549C8038921456D85D0E3CBB450C7E1_7" localSheetId="1" hidden="1">'D. Product'!$C$2</definedName>
    <definedName name="IQAS_1549C8038921456D85D0E3CBB450C7E1_7" localSheetId="0" hidden="1">DFMEA!$CX$5</definedName>
    <definedName name="IQAS_1549C8038921456D85D0E3CBB450C7E1_8" localSheetId="2" hidden="1">'D. Component'!$C$2</definedName>
    <definedName name="IQAS_1549C8038921456D85D0E3CBB450C7E1_8" localSheetId="1" hidden="1">'D. Product'!$D$2</definedName>
    <definedName name="IQAS_1549C8038921456D85D0E3CBB450C7E1_8" localSheetId="0" hidden="1">DFMEA!$DD$5</definedName>
    <definedName name="IQAS_1549C8038921456D85D0E3CBB450C7E1_9" localSheetId="0" hidden="1">DFMEA!$A$5</definedName>
    <definedName name="IQAS_D28147D33DCD448ABC9996DD21785202" localSheetId="2" hidden="1">'D. Component'!$CW$16</definedName>
    <definedName name="IQAS_D28147D33DCD448ABC9996DD21785202" localSheetId="5" hidden="1">'D. FM-E'!$A$9</definedName>
    <definedName name="IQAS_D28147D33DCD448ABC9996DD21785202" localSheetId="1" hidden="1">'D. Product'!$CW$11</definedName>
    <definedName name="IQAS_D28147D33DCD448ABC9996DD21785202" localSheetId="4" hidden="1">'D. SF-CF'!$A$10</definedName>
    <definedName name="IQAS_D28147D33DCD448ABC9996DD21785202" localSheetId="3" hidden="1">'D. SF-PF'!$A$8</definedName>
    <definedName name="IQAS_D28147D33DCD448ABC9996DD21785202" localSheetId="0" hidden="1">DFMEA!$CW$18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7" i="1" l="1"/>
  <c r="Z16" i="1"/>
  <c r="Z15" i="1"/>
  <c r="Z14" i="1"/>
  <c r="Z13" i="1"/>
  <c r="Z12" i="1"/>
  <c r="Z11" i="1"/>
  <c r="Z10" i="1"/>
  <c r="Z9" i="1"/>
  <c r="Z8" i="1"/>
  <c r="Z7" i="1"/>
  <c r="Z6" i="1"/>
  <c r="O17" i="1"/>
  <c r="O16" i="1"/>
  <c r="O15" i="1"/>
  <c r="O14" i="1"/>
  <c r="O13" i="1"/>
  <c r="O12" i="1"/>
  <c r="O11" i="1"/>
  <c r="O10" i="1"/>
  <c r="O9" i="1"/>
  <c r="O8" i="1"/>
  <c r="O7" i="1"/>
  <c r="O6"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219CF25-4947-4B5D-AE5A-971179797353}" keepAlive="1" name="Query - Table1" description="Connection to the 'Table1' query in the workbook." type="5" refreshedVersion="0"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<sst xmlns="http://schemas.openxmlformats.org/spreadsheetml/2006/main" count="366" uniqueCount="241">
  <si>
    <t>Design Failure Mode And Effects Analysis (DFMEA)</t>
  </si>
  <si>
    <t>Product:</t>
  </si>
  <si>
    <t>Design Responsibility:</t>
  </si>
  <si>
    <t>FMEA No.:</t>
  </si>
  <si>
    <t>Model:</t>
  </si>
  <si>
    <t>Core Team:</t>
  </si>
  <si>
    <t>Date:</t>
  </si>
  <si>
    <t>Rev:</t>
  </si>
  <si>
    <t>Structure Analysis</t>
  </si>
  <si>
    <t>Function Analysis</t>
  </si>
  <si>
    <t>Failure Analysis</t>
  </si>
  <si>
    <t>Risk Analysis</t>
  </si>
  <si>
    <t>Optimization</t>
  </si>
  <si>
    <t>Product</t>
  </si>
  <si>
    <t>System</t>
  </si>
  <si>
    <t>Components</t>
  </si>
  <si>
    <t>Product Functions</t>
  </si>
  <si>
    <t>System Function</t>
  </si>
  <si>
    <t>Component Functions</t>
  </si>
  <si>
    <t>Failure Effects</t>
  </si>
  <si>
    <t>Severity</t>
  </si>
  <si>
    <t>Failure Mode</t>
  </si>
  <si>
    <t>Failure Cause</t>
  </si>
  <si>
    <t>Current Prevention Methods</t>
  </si>
  <si>
    <t>Occurrence</t>
  </si>
  <si>
    <t>Current Detection Methods</t>
  </si>
  <si>
    <t>Detection</t>
  </si>
  <si>
    <t xml:space="preserve">Prevention Action </t>
  </si>
  <si>
    <t>Detection Action</t>
  </si>
  <si>
    <t>PIC</t>
  </si>
  <si>
    <t>Target Date</t>
  </si>
  <si>
    <t>Status</t>
  </si>
  <si>
    <t>Action taken and evidence</t>
  </si>
  <si>
    <t>Completion Date</t>
  </si>
  <si>
    <t>Action Priority</t>
  </si>
  <si>
    <t>Product ID</t>
  </si>
  <si>
    <t>General Data Row</t>
  </si>
  <si>
    <t>System ID</t>
  </si>
  <si>
    <t>System Function ID</t>
  </si>
  <si>
    <t>System Failure Mode ID</t>
  </si>
  <si>
    <t>Faillure Mode Heir ID</t>
  </si>
  <si>
    <t>Failure Mode Failure Cause ID</t>
  </si>
  <si>
    <t>Failure Cause Foreign Key</t>
  </si>
  <si>
    <t>Action ID</t>
  </si>
  <si>
    <t>Product Function</t>
  </si>
  <si>
    <t>Product Failure &amp; Effect</t>
  </si>
  <si>
    <t>Product Function ID</t>
  </si>
  <si>
    <t>Failure Effect ID</t>
  </si>
  <si>
    <t>Component</t>
  </si>
  <si>
    <t>Component Function</t>
  </si>
  <si>
    <t>Component ID</t>
  </si>
  <si>
    <t>Failure Cause ID</t>
  </si>
  <si>
    <t>Data Row</t>
  </si>
  <si>
    <t>ID Column</t>
  </si>
  <si>
    <t>Product Function ID (Copy Foreign Key from Product)</t>
  </si>
  <si>
    <t>Component Function ID (Copy Foreign Key from Component)</t>
  </si>
  <si>
    <t>Component Function ID</t>
  </si>
  <si>
    <t>Failure Mode ID</t>
  </si>
  <si>
    <t>ID</t>
  </si>
  <si>
    <t>Failure Effects ID</t>
  </si>
  <si>
    <t>Effect</t>
  </si>
  <si>
    <t>761c1b6e-87c1-4bad-ba92-54a194aba8a9</t>
  </si>
  <si>
    <t>714dea2b-7e39-4c66-a64c-ad35a45eeddf</t>
  </si>
  <si>
    <t>f8d74852-975e-442c-8835-b25589fad427</t>
  </si>
  <si>
    <t>e7441327-d97b-429c-803b-f2fb2524121e</t>
  </si>
  <si>
    <t>da3a3707-10b6-4328-9bab-3d4f8db9ab86</t>
  </si>
  <si>
    <t>03abfa6a-20cf-4b25-8e55-28556d0fcfba</t>
  </si>
  <si>
    <t>c8076a36-654d-46d7-b0d4-d1b3799a02f2</t>
  </si>
  <si>
    <t>c999f48b-72fd-41fc-ac65-fb2e2df41c9f</t>
  </si>
  <si>
    <t>5e6d2076-3804-4fa7-aba5-588d861e958d</t>
  </si>
  <si>
    <t>44c4d3ae-2e30-4592-9390-96a10b520df5</t>
  </si>
  <si>
    <t>015e332b-02ee-4c7c-8f9e-4a42155dd17c</t>
  </si>
  <si>
    <t>98438f02-c6bd-4bc6-99e4-e1f0672addf0</t>
  </si>
  <si>
    <t>*</t>
  </si>
  <si>
    <t>5c1f3caf-1605-4fa8-9e78-2e06ec464105</t>
  </si>
  <si>
    <t>f3cbbee0-80b2-4994-bb1a-e0248ab059cc</t>
  </si>
  <si>
    <t>3軸についてのトリムがとれている。</t>
  </si>
  <si>
    <t>413344ac-4876-4801-941c-4d00c37e3e27</t>
  </si>
  <si>
    <t>af51f4d2-4f13-4c8e-9d99-5c587340d473</t>
  </si>
  <si>
    <t>8155f2a1-4a7f-4e3f-a6fe-8c15f850051d</t>
  </si>
  <si>
    <t>ccafd55d-be6a-4420-a28f-9fe8353ab5e9</t>
  </si>
  <si>
    <t>2ced7b7d-3d19-49f4-a54f-1401c9a63445</t>
  </si>
  <si>
    <t>1c0ab675-cba8-4581-a8e9-92c62831afb4</t>
  </si>
  <si>
    <t>834ec353-6fcd-4dac-b1b2-b623e3f3ee54</t>
  </si>
  <si>
    <t>5ac6a06e-f1b1-4e00-b2eb-25cdcc4cdbcf</t>
  </si>
  <si>
    <t>fa69c763-5d2a-4454-a5f2-8fc30f621a96</t>
  </si>
  <si>
    <t>da6bc732-b98c-4727-9cc1-364e3e97daca</t>
  </si>
  <si>
    <t>7614420a-ca2f-4a17-bfa3-49d7eeb4319c</t>
  </si>
  <si>
    <t>中央翼</t>
  </si>
  <si>
    <t>533bb1fd-b2b8-46ef-b8c8-cc3cef14aa72</t>
  </si>
  <si>
    <t>2eb4b8a6-523d-4764-827d-b19340d3601a</t>
  </si>
  <si>
    <t>d33b2bc5-cacf-4b88-a8b7-fa7ff8e9c8fc</t>
  </si>
  <si>
    <t>8a7f3be5-62e4-4fda-973a-7255e6d03d62</t>
  </si>
  <si>
    <t>3c6089f4-2c90-4024-9542-3d1c5f02ed98</t>
  </si>
  <si>
    <t>e630a396-ad6e-457e-a0c6-b19a5c8f49b8</t>
  </si>
  <si>
    <t>551321b1-9fdb-4e4f-a965-60597d621e45</t>
  </si>
  <si>
    <t>d7b6b437-a85d-46da-82a3-fad162653f4f</t>
  </si>
  <si>
    <t>c5d6cce6-0a75-4ae9-86ff-d5d452bc2bf6</t>
  </si>
  <si>
    <t>a9f90503-ce0a-4f2c-95b0-59b6fdf47968</t>
  </si>
  <si>
    <t>15e6f023-b457-435d-a026-deab5ccebb28</t>
  </si>
  <si>
    <t>6d34d263-acd5-45b6-943c-8c48589ae36c</t>
  </si>
  <si>
    <t>4dd51cc7-c27b-4b32-8937-7ec45cc53e51</t>
  </si>
  <si>
    <t>9dd6e623-e392-4d34-9d11-4e373b06f97c</t>
  </si>
  <si>
    <t>b20875bd-edf8-4954-a46c-36ae5fbe4b8b</t>
  </si>
  <si>
    <t>446180aa-fddb-40e7-9ba8-bba371171d16</t>
  </si>
  <si>
    <t>a52cf1ae-271e-4d8a-9ab8-cc7d1a2f6a9f</t>
  </si>
  <si>
    <t>6574bf43-f519-4685-ba97-ee16e72b78af</t>
  </si>
  <si>
    <t>79075b2f-e070-4540-93c5-33c505424a5a</t>
  </si>
  <si>
    <t>068676d6-87c7-464d-bd6c-ad638106ccf3</t>
  </si>
  <si>
    <t>61b07733-dcec-4669-a9f7-2d4a9db3eae8</t>
  </si>
  <si>
    <t>bffb6a76-1275-4126-a84e-04ad9700017a</t>
  </si>
  <si>
    <t>a91a8b60-d447-4ee9-a507-d9c64f28f81d</t>
  </si>
  <si>
    <t>65111f3c-0abe-4a24-aa94-7908d1e80453</t>
  </si>
  <si>
    <t>7dafeeef-4137-4e61-80d0-4904c29cc99e</t>
  </si>
  <si>
    <t>a7e5277c-f5aa-48f8-af73-a7ffa418614b</t>
  </si>
  <si>
    <t>93b350bd-8bc4-47cc-a0e3-4f637a61f264</t>
  </si>
  <si>
    <t>acd9ec44-871c-4766-94cf-ca806ded375d</t>
  </si>
  <si>
    <t>e24670c1-bb78-4649-8d0c-104cdcbf0ed4</t>
  </si>
  <si>
    <t>6ea24779-1407-441c-afe0-64dd0e75a766</t>
  </si>
  <si>
    <t>bc6509b2-4339-44b0-af71-26c1c90f3c23</t>
  </si>
  <si>
    <t>d3269381-1388-4663-a7cf-f2f5ba4e8f7d</t>
  </si>
  <si>
    <t>5a0f15e1-b171-4172-aaf3-abf14bc64b10</t>
  </si>
  <si>
    <t>8e2ae8ba-9e32-41f9-9419-a928833ef52a</t>
  </si>
  <si>
    <t>83ef6363-8809-4667-b8bd-b8852302f4c9</t>
  </si>
  <si>
    <t>67c665e0-7818-4f25-853e-04a7420528e7</t>
  </si>
  <si>
    <t>4a6e3101-408d-4de4-bf78-cf3ee19afec3</t>
  </si>
  <si>
    <t>492b35ae-5c0d-4c22-a4a5-e39203de387b</t>
  </si>
  <si>
    <t>99abe9c9-1049-4fa3-9885-80cfc3f4953f</t>
  </si>
  <si>
    <t>58d397fe-f16d-453c-8537-1b44385d0f2e</t>
  </si>
  <si>
    <t>c0b8a448-f3ac-4c59-88ab-1e00742a42a0</t>
  </si>
  <si>
    <t>主翼</t>
    <phoneticPr fontId="6"/>
  </si>
  <si>
    <t>c2541cf3-9c7b-4bb3-9b18-95237359107a</t>
  </si>
  <si>
    <t>faa1d7b1-c13f-41d7-bed8-b9907b23268a</t>
  </si>
  <si>
    <t>c70ded2e-2f63-400a-b7e9-b016574c68f2</t>
  </si>
  <si>
    <t>e840573e-5efd-47aa-a7f7-0ad2caec4b9a</t>
  </si>
  <si>
    <t>50bfd795-c16a-4b31-afdc-8efbed8cdacc</t>
  </si>
  <si>
    <t>7934e81a-3b52-47f8-b5e9-421a6eb75edc</t>
  </si>
  <si>
    <t>必要な揚力が発生しない。</t>
  </si>
  <si>
    <t>主翼の構造が破壊する。</t>
  </si>
  <si>
    <t>中央翼の構造が破壊する。</t>
  </si>
  <si>
    <t>中央翼の構造が破壊する。</t>
    <phoneticPr fontId="6"/>
  </si>
  <si>
    <t>448e5977-b541-43d4-bb05-f1ff14ad58e2</t>
  </si>
  <si>
    <t>787f941d-c36a-4806-940d-30004f4b25f5</t>
  </si>
  <si>
    <t>主翼の構造が破壊する。</t>
    <phoneticPr fontId="6"/>
  </si>
  <si>
    <t>5a7a7acf-70fd-433b-814f-ee02ed9263da</t>
  </si>
  <si>
    <t>043674a5-0bcc-4e7f-a27f-48e7341af823</t>
  </si>
  <si>
    <t>aec8884d-0723-48f7-82c6-858c15461562</t>
  </si>
  <si>
    <t>824250b6-c17d-4dd8-b329-2bad6eca3003</t>
  </si>
  <si>
    <t>dfb4c431-ffca-4ff6-a0a9-975232c5fa18</t>
  </si>
  <si>
    <t>ff9db2f8-7973-4060-b10e-f756a44f9ad6</t>
  </si>
  <si>
    <t>a37ebce4-967d-4ea3-b7a5-d51831df6c99</t>
  </si>
  <si>
    <t>ca296ba3-879d-4cd1-8584-0fedf0717987</t>
  </si>
  <si>
    <t>40b54cf7-3fee-45d0-b37d-66b76a902a69</t>
  </si>
  <si>
    <t>fcba2264-f38d-4fff-8b44-d1cb5958a3cf</t>
  </si>
  <si>
    <t>28ad7df3-5d67-4391-89ee-aad795d75657</t>
  </si>
  <si>
    <t>496a3998-1825-479e-bc6a-9b611df1a856</t>
  </si>
  <si>
    <t>4854a305-eda6-4157-b0a1-784eda61f4f3</t>
  </si>
  <si>
    <t>026341ba-64b7-407c-8928-91cfdce2fd26</t>
  </si>
  <si>
    <t>4a9b77e1-8769-4088-b794-1537dcd184e8</t>
  </si>
  <si>
    <t>df515469-5de0-475c-ad10-6c731ea2755a</t>
  </si>
  <si>
    <t>f3080d22-b0d2-4b0b-a3c0-b0b777456114</t>
  </si>
  <si>
    <t>a0202389-6458-42e6-947c-fc5c6ac53043</t>
  </si>
  <si>
    <t>4548e442-6666-47d7-9f5a-adbcbab9cb37</t>
  </si>
  <si>
    <t>上反角（ロール安定）が大きい。</t>
    <phoneticPr fontId="6"/>
  </si>
  <si>
    <t>剛性が低く上反が大きい。</t>
    <phoneticPr fontId="6"/>
  </si>
  <si>
    <t>上反角（ロール安定）が小さい。</t>
  </si>
  <si>
    <t>870ee72b-ec16-426c-99e9-c5cc90460ce0</t>
  </si>
  <si>
    <t>剛性が高く上反が小さい。</t>
  </si>
  <si>
    <t>主翼の抗力が大きい。</t>
    <phoneticPr fontId="6"/>
  </si>
  <si>
    <t>中央翼の抗力が大きい。</t>
    <phoneticPr fontId="6"/>
  </si>
  <si>
    <t>ac7d0cc5-4e84-405c-b2f0-e367fc02ee1c</t>
  </si>
  <si>
    <t>5bf74779-e602-4a1a-8921-dddbab7fbeeb</t>
  </si>
  <si>
    <t>f84680a6-b55f-4cc0-b017-bd6b73166601</t>
  </si>
  <si>
    <t>主翼の抗力が大きい。</t>
    <rPh sb="0" eb="2">
      <t>シュヨク</t>
    </rPh>
    <phoneticPr fontId="6"/>
  </si>
  <si>
    <t>主翼の揚力が大きすぎる。</t>
    <rPh sb="0" eb="2">
      <t>シュヨク</t>
    </rPh>
    <phoneticPr fontId="6"/>
  </si>
  <si>
    <t>主翼で十分な揚力が発生しない。</t>
    <rPh sb="0" eb="2">
      <t>シュヨク</t>
    </rPh>
    <phoneticPr fontId="6"/>
  </si>
  <si>
    <t>主翼の失速特性が悪い。</t>
    <rPh sb="0" eb="2">
      <t>シュヨク</t>
    </rPh>
    <phoneticPr fontId="6"/>
  </si>
  <si>
    <t>主翼が突然失速する。</t>
    <phoneticPr fontId="6"/>
  </si>
  <si>
    <t>主翼の翼端から失速する。</t>
    <phoneticPr fontId="6"/>
  </si>
  <si>
    <t>主翼の取り付け角が小さい。</t>
    <phoneticPr fontId="6"/>
  </si>
  <si>
    <t>主翼の翼面積が小さい。</t>
    <phoneticPr fontId="6"/>
  </si>
  <si>
    <t>主翼の取り付け角が大きい。</t>
    <phoneticPr fontId="6"/>
  </si>
  <si>
    <t>主翼の翼面積が大きい。</t>
    <phoneticPr fontId="6"/>
  </si>
  <si>
    <t>過去の機体の実績を参照する / 空力解析を行う</t>
    <rPh sb="0" eb="2">
      <t>カコ</t>
    </rPh>
    <rPh sb="3" eb="5">
      <t>キタイ</t>
    </rPh>
    <rPh sb="6" eb="8">
      <t>ジッセキ</t>
    </rPh>
    <rPh sb="9" eb="11">
      <t>サンショウ</t>
    </rPh>
    <rPh sb="16" eb="20">
      <t>クウリキカイセキ</t>
    </rPh>
    <rPh sb="21" eb="22">
      <t>オコナ</t>
    </rPh>
    <phoneticPr fontId="6"/>
  </si>
  <si>
    <r>
      <t>過去の機体の実績を参照する</t>
    </r>
    <r>
      <rPr>
        <sz val="11"/>
        <color theme="1" tint="0.14999847407452621"/>
        <rFont val="Roboto"/>
      </rPr>
      <t xml:space="preserve"> / </t>
    </r>
    <r>
      <rPr>
        <sz val="11"/>
        <color theme="1" tint="0.14999847407452621"/>
        <rFont val="ＭＳ Ｐゴシック"/>
        <family val="3"/>
        <charset val="128"/>
      </rPr>
      <t>空力解析を行う</t>
    </r>
  </si>
  <si>
    <r>
      <t>過去の機体の実績を参照する</t>
    </r>
    <r>
      <rPr>
        <sz val="11"/>
        <color theme="1" tint="0.14999847407452621"/>
        <rFont val="Roboto"/>
      </rPr>
      <t xml:space="preserve"> / </t>
    </r>
    <r>
      <rPr>
        <sz val="11"/>
        <color theme="1" tint="0.14999847407452621"/>
        <rFont val="ＭＳ Ｐゴシック"/>
        <family val="3"/>
        <charset val="128"/>
      </rPr>
      <t>構造解析を行う</t>
    </r>
    <rPh sb="16" eb="18">
      <t>コウゾウ</t>
    </rPh>
    <phoneticPr fontId="6"/>
  </si>
  <si>
    <r>
      <t>過去の機体の実績を参照する</t>
    </r>
    <r>
      <rPr>
        <sz val="11"/>
        <color theme="1" tint="0.14999847407452621"/>
        <rFont val="Roboto"/>
      </rPr>
      <t xml:space="preserve"> / </t>
    </r>
    <r>
      <rPr>
        <sz val="11"/>
        <color theme="1" tint="0.14999847407452621"/>
        <rFont val="ＭＳ Ｐゴシック"/>
        <family val="3"/>
        <charset val="128"/>
      </rPr>
      <t>構造解析・運動解析を行う</t>
    </r>
    <rPh sb="16" eb="18">
      <t>コウゾウ</t>
    </rPh>
    <rPh sb="21" eb="25">
      <t>ウンドウカイセキ</t>
    </rPh>
    <phoneticPr fontId="6"/>
  </si>
  <si>
    <r>
      <rPr>
        <sz val="11"/>
        <color theme="1" tint="0.14999847407452621"/>
        <rFont val="ＭＳ Ｐゴシック"/>
        <family val="3"/>
        <charset val="128"/>
      </rPr>
      <t>過去の機体の実績を参照する</t>
    </r>
    <r>
      <rPr>
        <sz val="11"/>
        <color theme="1" tint="0.14999847407452621"/>
        <rFont val="Roboto"/>
      </rPr>
      <t xml:space="preserve"> / </t>
    </r>
    <r>
      <rPr>
        <sz val="11"/>
        <color theme="1" tint="0.14999847407452621"/>
        <rFont val="ＭＳ Ｐゴシック"/>
        <family val="3"/>
        <charset val="128"/>
      </rPr>
      <t>空力解析を行う</t>
    </r>
    <rPh sb="16" eb="18">
      <t>クウリキ</t>
    </rPh>
    <phoneticPr fontId="6"/>
  </si>
  <si>
    <t>飛行試験は実施するものの、詳細な定量評価はできていない。</t>
  </si>
  <si>
    <t>飛行試験は実施するものの、詳細な定量評価はできていない。</t>
    <rPh sb="0" eb="4">
      <t>ヒコウシケン</t>
    </rPh>
    <rPh sb="5" eb="7">
      <t>ジッシ</t>
    </rPh>
    <rPh sb="13" eb="15">
      <t>ショウサイ</t>
    </rPh>
    <rPh sb="16" eb="20">
      <t>テイリョウヒョウカ</t>
    </rPh>
    <phoneticPr fontId="6"/>
  </si>
  <si>
    <t>荷重試験を実施して強度を検証している。</t>
    <rPh sb="0" eb="4">
      <t>カジュウシケン</t>
    </rPh>
    <rPh sb="5" eb="7">
      <t>ジッシ</t>
    </rPh>
    <rPh sb="9" eb="11">
      <t>キョウド</t>
    </rPh>
    <rPh sb="12" eb="14">
      <t>ケンショウ</t>
    </rPh>
    <phoneticPr fontId="6"/>
  </si>
  <si>
    <t>荷重試験におけるたわみ測定 / フラシムによって妥当性を確認している。</t>
    <rPh sb="0" eb="4">
      <t>カジュウシケン</t>
    </rPh>
    <rPh sb="11" eb="13">
      <t>ソクテイ</t>
    </rPh>
    <rPh sb="24" eb="27">
      <t>ダトウセイ</t>
    </rPh>
    <rPh sb="28" eb="30">
      <t>カクニン</t>
    </rPh>
    <phoneticPr fontId="6"/>
  </si>
  <si>
    <t>翼型解析を行っているが、それ以外は感覚によるところが大きい。</t>
    <rPh sb="0" eb="1">
      <t>ヨク</t>
    </rPh>
    <rPh sb="1" eb="2">
      <t>ガタ</t>
    </rPh>
    <rPh sb="2" eb="4">
      <t>カイセキ</t>
    </rPh>
    <rPh sb="5" eb="6">
      <t>オコナ</t>
    </rPh>
    <rPh sb="14" eb="16">
      <t>イガイ</t>
    </rPh>
    <rPh sb="17" eb="19">
      <t>カンカク</t>
    </rPh>
    <rPh sb="26" eb="27">
      <t>オオ</t>
    </rPh>
    <phoneticPr fontId="6"/>
  </si>
  <si>
    <t>干渉抗力について定量的な評価はできていない。</t>
    <rPh sb="0" eb="4">
      <t>カンショウコウリョク</t>
    </rPh>
    <rPh sb="8" eb="11">
      <t>テイリョウテキ</t>
    </rPh>
    <rPh sb="12" eb="14">
      <t>ヒョウカ</t>
    </rPh>
    <phoneticPr fontId="6"/>
  </si>
  <si>
    <t>機体の凹凸やリブ間の再現度などについて定量的な評価はできていない。</t>
    <rPh sb="0" eb="2">
      <t>キタイ</t>
    </rPh>
    <rPh sb="3" eb="5">
      <t>オウトツ</t>
    </rPh>
    <rPh sb="8" eb="9">
      <t>カン</t>
    </rPh>
    <rPh sb="10" eb="13">
      <t>サイゲンド</t>
    </rPh>
    <rPh sb="19" eb="22">
      <t>テイリョウテキ</t>
    </rPh>
    <rPh sb="23" eb="25">
      <t>ヒョウカ</t>
    </rPh>
    <phoneticPr fontId="6"/>
  </si>
  <si>
    <t>解析は行っているが、試験による検証できていない</t>
    <rPh sb="0" eb="2">
      <t>カイセキ</t>
    </rPh>
    <rPh sb="3" eb="4">
      <t>オコナ</t>
    </rPh>
    <rPh sb="10" eb="12">
      <t>シケン</t>
    </rPh>
    <rPh sb="15" eb="17">
      <t>ケンショウ</t>
    </rPh>
    <phoneticPr fontId="6"/>
  </si>
  <si>
    <t>解析は行っているが、試験による検証できていない</t>
  </si>
  <si>
    <t>[QX-20] 機体重量とつりあう揚力を発生させる。</t>
    <phoneticPr fontId="6"/>
  </si>
  <si>
    <t>[QX-20] 運用中の荷重に耐えうる強度を有している。</t>
    <phoneticPr fontId="6"/>
  </si>
  <si>
    <t>[QX-20] 高い揚抗比を実現する。</t>
    <phoneticPr fontId="6"/>
  </si>
  <si>
    <t>[QX-20] 安定して飛行する。</t>
    <phoneticPr fontId="6"/>
  </si>
  <si>
    <t>[QX-20] 操縦性が良好である。</t>
    <phoneticPr fontId="6"/>
  </si>
  <si>
    <t>1 [QX-20] 安定して飛行する。
2 [QX-20] 操縦性が良好である。</t>
    <phoneticPr fontId="6"/>
  </si>
  <si>
    <t>[QX-20] 意図せず危険な飛行状態に陥らない。</t>
    <phoneticPr fontId="6"/>
  </si>
  <si>
    <t>[主翼] 主翼に必要な揚力を発生させる。</t>
    <phoneticPr fontId="6"/>
  </si>
  <si>
    <t>[主翼] 主翼にはたらく荷重を胴体に伝達する。</t>
    <phoneticPr fontId="6"/>
  </si>
  <si>
    <t>[主翼] 最小限の抗力を発生させる。</t>
    <phoneticPr fontId="6"/>
  </si>
  <si>
    <t>[主翼] 上反角（ロール安定）が適切である。</t>
    <phoneticPr fontId="6"/>
  </si>
  <si>
    <t>[主翼] 失速特性が良好である。</t>
    <phoneticPr fontId="6"/>
  </si>
  <si>
    <t>[主翼] 必要な揚力を発生させる。（翼面積が十分である。）</t>
    <phoneticPr fontId="6"/>
  </si>
  <si>
    <t>[主翼] 主翼にはたらく荷重を中央翼に伝達する。</t>
    <phoneticPr fontId="6"/>
  </si>
  <si>
    <t>[主翼] 上反角が適切である / 揚力によって適度に上反する剛性である。</t>
    <phoneticPr fontId="6"/>
  </si>
  <si>
    <t>[QX-20] 揚力が足りないため飛行できない。</t>
    <phoneticPr fontId="6"/>
  </si>
  <si>
    <t>[QX-20] 機体重量とつりあうために飛行速度が遅くなる。</t>
    <phoneticPr fontId="6"/>
  </si>
  <si>
    <t>[QX-20] 飛行に致命的な影響が出る。</t>
    <phoneticPr fontId="6"/>
  </si>
  <si>
    <t>[QX-20] 全機の揚抗比が悪化する。</t>
    <phoneticPr fontId="6"/>
  </si>
  <si>
    <t>[QX-20] 機体の操縦性が悪化する。</t>
    <phoneticPr fontId="6"/>
  </si>
  <si>
    <t>[QX-20] 機体の安定性が悪化する。</t>
    <phoneticPr fontId="6"/>
  </si>
  <si>
    <t>[QX-20] 意図せず危険な飛行状態に陥りやすい。</t>
    <phoneticPr fontId="6"/>
  </si>
  <si>
    <t>[中央翼] 必要な揚力を発生させる。（取り付け角が適切である。）</t>
    <phoneticPr fontId="6"/>
  </si>
  <si>
    <t>1 [中央翼] 必要な揚力を発生させる。（取り付け角が適切である。）
2 [主翼] 必要な揚力を発生させる。（翼面積が十分である。）</t>
    <phoneticPr fontId="6"/>
  </si>
  <si>
    <t>[中央翼] 外翼の荷重を胴体に伝達する。</t>
    <phoneticPr fontId="6"/>
  </si>
  <si>
    <t>1 [中央翼] 外翼の荷重を胴体に伝達する。
2 [主翼] 主翼にはたらく荷重を中央翼に伝達する。</t>
    <phoneticPr fontId="6"/>
  </si>
  <si>
    <t>[中央翼] 最小限の抗力を発生させる。</t>
    <phoneticPr fontId="6"/>
  </si>
  <si>
    <t>1 [中央翼] 最小限の抗力を発生させる。
2 [主翼] 最小限の抗力を発生させる。</t>
    <phoneticPr fontId="6"/>
  </si>
  <si>
    <t>QX-20</t>
  </si>
  <si>
    <t>主翼</t>
  </si>
  <si>
    <t>1 中央翼
2 主翼</t>
  </si>
  <si>
    <t>5=17;4=17;6=28;7=15;3=2;1=1;2=1;9=22;10=34;8=13;11=46;12=19;13=46;14=19;</t>
    <phoneticPr fontId="6"/>
  </si>
  <si>
    <t>10=34;9=12;7=19;8=6;11=46;12=19;13=60;14=19;4=16;5=16;6=36;1=2;2=2;3=3;</t>
    <phoneticPr fontId="6"/>
  </si>
  <si>
    <t>5=23;4=32;6=24;7=35;3=3;1=2;2=2;9=34;10=34;8=19;11=46;12=19;13=60;14=20;</t>
    <phoneticPr fontId="6"/>
  </si>
  <si>
    <t>9=35;10=35;7=34;8=20;11=47;12=20;13=61;14=19;4=32;5=23;6=25;1=2;2=2;3=3;</t>
    <phoneticPr fontId="6"/>
  </si>
  <si>
    <t>5=16;4=17;6=17;3=2;1=1;2=1;9=22;7=25;10=35;8=10;11=47;12=20;13=47;14=20;</t>
    <phoneticPr fontId="6"/>
  </si>
  <si>
    <t>10=34;9=12;8=9;11=46;12=19;13=46;14=19;4=17;5=16;6=17;7=24;1=1;2=1;3=2;</t>
    <phoneticPr fontId="6"/>
  </si>
  <si>
    <t>5=23;4=28;6=32;7=17;3=2;1=1;2=1;9=34;10=34;8=13;11=46;12=19;13=33;14=19;</t>
    <phoneticPr fontId="6"/>
  </si>
  <si>
    <t>10=35;7=17;8=7;11=47;12=20;13=33;14=20;4=21;5=23;6=32;1=1;2=1;3=2;</t>
    <phoneticPr fontId="6"/>
  </si>
  <si>
    <t>15=18;26=19;20=9;1=1;4=8;2=1;3=2;5=12;6=23;7=17;9=28;10=34;8=14;11=46;12=19;13=46;14=19;</t>
    <phoneticPr fontId="6"/>
  </si>
  <si>
    <t>10=34;1=1;2=1;3=2;4=8;5=12;6=23;7=17;8=6;9=6;11=46;12=19;13=46;14=19;</t>
    <phoneticPr fontId="6"/>
  </si>
  <si>
    <t>9=22;10=35;7=25;8=10;11=47;12=20;13=47;14=20;4=8;5=12;6=24;1=1;2=1;3=2;</t>
    <phoneticPr fontId="6"/>
  </si>
  <si>
    <t>10=34;7=24;9=12;8=9;11=46;12=19;13=46;14=19;4=8;5=12;6=23;1=1;2=1;3=2;</t>
    <phoneticPr fontId="6"/>
  </si>
  <si>
    <t>[主翼] 主翼に必要な揚力を発生させる。*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</si>
</sst>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11"/>
      <color rgb="FF000000"/>
      <name val="游ゴシック"/>
      <family val="2"/>
      <scheme val="minor"/>
    </font>
    <font>
      <sz val="11"/>
      <color theme="1" tint="0.14999847407452621"/>
      <name val="Roboto"/>
    </font>
    <font>
      <b/>
      <sz val="16"/>
      <color theme="1" tint="0.14999847407452621"/>
      <name val="Roboto"/>
    </font>
    <font>
      <sz val="16"/>
      <color theme="1" tint="0.14999847407452621"/>
      <name val="Roboto"/>
    </font>
    <font>
      <sz val="20"/>
      <color theme="1" tint="0.14999847407452621"/>
      <name val="Roboto"/>
    </font>
    <font>
      <sz val="6"/>
      <name val="游ゴシック"/>
      <family val="3"/>
      <charset val="128"/>
      <scheme val="minor"/>
    </font>
    <font>
      <sz val="11"/>
      <color indexed="8"/>
      <name val="Roboto"/>
    </font>
    <font>
      <sz val="11"/>
      <color theme="1" tint="0.14999847407452621"/>
      <name val="ＭＳ Ｐゴシック"/>
      <family val="3"/>
      <charset val="128"/>
    </font>
    <font>
      <sz val="11"/>
      <color rgb="FF000000"/>
      <name val="ＭＳ Ｐゴシック"/>
      <family val="3"/>
      <charset val="128"/>
    </font>
    <font>
      <sz val="11"/>
      <color rgb="FF000000"/>
      <name val="Roboto"/>
    </font>
    <font>
      <sz val="11"/>
      <color theme="1" tint="0.14999847407452621"/>
      <name val="ＭＳ 明朝"/>
      <family val="1"/>
      <charset val="128"/>
    </font>
    <font>
      <sz val="11"/>
      <color theme="1" tint="0.14999847407452621"/>
      <name val="Roboto"/>
      <family val="3"/>
      <charset val="128"/>
    </font>
  </fonts>
  <fills count="4">
    <fill>
      <patternFill patternType="none"/>
    </fill>
    <fill>
      <patternFill patternType="gray125"/>
    </fill>
    <fill>
      <patternFill patternType="solid">
        <fgColor theme="0"/>
        <bgColor indexed="64"/>
      </patternFill>
    </fill>
    <fill>
      <patternFill patternType="solid">
        <fgColor rgb="FFB7D4FF"/>
        <bgColor indexed="64"/>
      </patternFill>
    </fill>
  </fills>
  <borders count="8">
    <border>
      <left/>
      <right/>
      <top/>
      <bottom/>
      <diagonal/>
    </border>
    <border>
      <left style="hair">
        <color rgb="FFC0504D"/>
      </left>
      <right style="hair">
        <color rgb="FFC0504D"/>
      </right>
      <top style="hair">
        <color rgb="FFC0504D"/>
      </top>
      <bottom style="hair">
        <color rgb="FFC0504D"/>
      </bottom>
      <diagonal/>
    </border>
    <border>
      <left style="thin">
        <color rgb="FF00388B"/>
      </left>
      <right style="thin">
        <color rgb="FF00388B"/>
      </right>
      <top style="thin">
        <color rgb="FF00388B"/>
      </top>
      <bottom style="thin">
        <color rgb="FF00388B"/>
      </bottom>
      <diagonal/>
    </border>
    <border>
      <left style="thin">
        <color rgb="FF1F497D"/>
      </left>
      <right style="thin">
        <color rgb="FF1F497D"/>
      </right>
      <top/>
      <bottom style="thin">
        <color rgb="FF1F497D"/>
      </bottom>
      <diagonal/>
    </border>
    <border>
      <left style="thin">
        <color rgb="FF1F497D"/>
      </left>
      <right style="thin">
        <color rgb="FF1F497D"/>
      </right>
      <top style="thin">
        <color rgb="FF1F497D"/>
      </top>
      <bottom style="thin">
        <color rgb="FF1F497D"/>
      </bottom>
      <diagonal/>
    </border>
    <border>
      <left style="thin">
        <color rgb="FF1F497D"/>
      </left>
      <right style="thin">
        <color rgb="FF1F497D"/>
      </right>
      <top style="thin">
        <color rgb="FF00388B"/>
      </top>
      <bottom/>
      <diagonal/>
    </border>
    <border>
      <left style="thin">
        <color rgb="FF1F497D"/>
      </left>
      <right style="thin">
        <color rgb="FF1F497D"/>
      </right>
      <top/>
      <bottom/>
      <diagonal/>
    </border>
    <border>
      <left style="thin">
        <color rgb="FF1F497D"/>
      </left>
      <right style="thin">
        <color rgb="FF1F497D"/>
      </right>
      <top style="thin">
        <color rgb="FF1F497D"/>
      </top>
      <bottom/>
      <diagonal/>
    </border>
  </borders>
  <cellStyleXfs count="1">
    <xf numFmtId="0" fontId="0" fillId="0" borderId="0"/>
  </cellStyleXfs>
  <cellXfs count="73">
    <xf numFmtId="0" fontId="0" fillId="0" borderId="0" xfId="0"/>
    <xf numFmtId="11" fontId="0" fillId="0" borderId="0" xfId="0" applyNumberFormat="1"/>
    <xf numFmtId="0" fontId="2" fillId="0" borderId="0" xfId="0" applyFont="1"/>
    <xf numFmtId="0" fontId="2" fillId="2" borderId="0" xfId="0" applyFont="1" applyFill="1" applyAlignment="1">
      <alignment vertical="center"/>
    </xf>
    <xf numFmtId="0" fontId="2" fillId="2" borderId="0" xfId="0" applyFont="1" applyFill="1" applyAlignment="1">
      <alignment horizontal="left" vertical="center"/>
    </xf>
    <xf numFmtId="0" fontId="3" fillId="2" borderId="0" xfId="0" applyFont="1" applyFill="1" applyAlignment="1">
      <alignment horizontal="center"/>
    </xf>
    <xf numFmtId="0" fontId="4" fillId="2" borderId="0" xfId="0" applyFont="1" applyFill="1" applyAlignment="1">
      <alignment horizont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horizontal="left"/>
    </xf>
    <xf numFmtId="0" fontId="2" fillId="0" borderId="0" xfId="0" applyFont="1" applyAlignment="1">
      <alignment wrapText="1"/>
    </xf>
    <xf numFmtId="0" fontId="2" fillId="0" borderId="3"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center" vertical="center" textRotation="90" wrapText="1"/>
    </xf>
    <xf numFmtId="0" fontId="0" fillId="0" borderId="0" xfId="0" applyFill="1" applyBorder="1"/>
    <xf numFmtId="0" fontId="0" fillId="0" borderId="0" xfId="0"/>
    <xf numFmtId="0" fontId="0" fillId="0" borderId="0" xfId="0"/>
    <xf numFmtId="0" fontId="1" fillId="0" borderId="0" xfId="0" applyFont="1" applyFill="1" applyBorder="1"/>
    <xf numFmtId="0" fontId="0" fillId="0" borderId="0" xfId="0"/>
    <xf numFmtId="0" fontId="2" fillId="0" borderId="4" xfId="0" applyFont="1" applyFill="1" applyBorder="1" applyAlignment="1">
      <alignment horizontal="center" vertical="center" wrapText="1"/>
    </xf>
    <xf numFmtId="0" fontId="2" fillId="0" borderId="0" xfId="0" applyFont="1" applyAlignment="1">
      <alignment vertical="center" wrapText="1"/>
    </xf>
    <xf numFmtId="0" fontId="0" fillId="0" borderId="0" xfId="0" applyFill="1" applyBorder="1"/>
    <xf numFmtId="0" fontId="1" fillId="0" borderId="0" xfId="0" applyFont="1" applyFill="1" applyBorder="1"/>
    <xf numFmtId="0" fontId="2" fillId="0" borderId="4" xfId="0" applyFont="1" applyFill="1" applyBorder="1" applyAlignment="1">
      <alignment horizontal="center" vertical="center" wrapText="1"/>
    </xf>
    <xf numFmtId="0" fontId="2" fillId="0" borderId="0" xfId="0" applyFont="1" applyAlignment="1">
      <alignment vertical="center" wrapText="1"/>
    </xf>
    <xf numFmtId="0" fontId="2" fillId="0" borderId="4" xfId="0" applyFont="1" applyFill="1" applyBorder="1" applyAlignment="1">
      <alignment horizontal="center" vertical="center" wrapText="1"/>
    </xf>
    <xf numFmtId="0" fontId="0" fillId="0" borderId="0" xfId="0"/>
    <xf numFmtId="0" fontId="0" fillId="0" borderId="0" xfId="0" applyFill="1" applyBorder="1"/>
    <xf numFmtId="0" fontId="2" fillId="0" borderId="0" xfId="0" applyFont="1" applyAlignment="1">
      <alignment vertical="center" wrapText="1"/>
    </xf>
    <xf numFmtId="0" fontId="2" fillId="0" borderId="4" xfId="0" applyFont="1" applyFill="1" applyBorder="1" applyAlignment="1">
      <alignment horizontal="center" vertical="center" wrapText="1"/>
    </xf>
    <xf numFmtId="0" fontId="0" fillId="0" borderId="0" xfId="0"/>
    <xf numFmtId="0" fontId="0" fillId="0" borderId="0" xfId="0" applyFill="1" applyBorder="1"/>
    <xf numFmtId="0" fontId="2" fillId="0" borderId="3" xfId="0" applyFont="1" applyBorder="1" applyAlignment="1">
      <alignment horizontal="center" vertical="center" wrapText="1"/>
    </xf>
    <xf numFmtId="0" fontId="7" fillId="0" borderId="4" xfId="0" applyFont="1" applyFill="1" applyBorder="1" applyAlignment="1">
      <alignment horizontal="left" vertical="center" wrapText="1"/>
    </xf>
    <xf numFmtId="0" fontId="2" fillId="0" borderId="4" xfId="0" applyFont="1" applyFill="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Fill="1" applyBorder="1" applyAlignment="1">
      <alignment horizontal="left" vertical="center" wrapText="1"/>
    </xf>
    <xf numFmtId="0" fontId="2" fillId="0" borderId="3" xfId="0" applyFont="1" applyBorder="1" applyAlignment="1">
      <alignment horizontal="left" vertical="center" wrapText="1"/>
    </xf>
    <xf numFmtId="0" fontId="12" fillId="0" borderId="4" xfId="0" applyFont="1" applyFill="1" applyBorder="1" applyAlignment="1">
      <alignment horizontal="left" vertical="center" wrapText="1"/>
    </xf>
    <xf numFmtId="0" fontId="2" fillId="0" borderId="3" xfId="0" applyFont="1" applyBorder="1" applyAlignment="1">
      <alignment horizontal="center" vertical="center" wrapText="1"/>
    </xf>
    <xf numFmtId="0" fontId="2" fillId="0" borderId="0" xfId="0" applyFont="1" applyAlignment="1">
      <alignment vertical="center" wrapText="1"/>
    </xf>
    <xf numFmtId="0" fontId="7" fillId="0" borderId="7" xfId="0" applyFont="1" applyFill="1" applyBorder="1" applyAlignment="1">
      <alignment horizontal="left" vertical="center" wrapText="1"/>
    </xf>
    <xf numFmtId="0" fontId="7" fillId="0" borderId="3"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3"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1" fillId="0" borderId="5" xfId="0" applyFont="1" applyBorder="1" applyAlignment="1">
      <alignment horizontal="left" vertical="center" wrapText="1"/>
    </xf>
    <xf numFmtId="0" fontId="2" fillId="0" borderId="6" xfId="0" applyFont="1" applyBorder="1" applyAlignment="1">
      <alignment horizontal="left" vertical="center" wrapText="1"/>
    </xf>
    <xf numFmtId="0" fontId="5" fillId="2" borderId="0" xfId="0" applyFont="1" applyFill="1" applyAlignment="1">
      <alignment horizontal="center"/>
    </xf>
    <xf numFmtId="0" fontId="2" fillId="3" borderId="2" xfId="0" applyFont="1" applyFill="1" applyBorder="1" applyAlignment="1">
      <alignment horizontal="center" vertical="center"/>
    </xf>
    <xf numFmtId="0" fontId="10" fillId="0" borderId="7"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7"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3" xfId="0" applyFont="1" applyBorder="1" applyAlignment="1">
      <alignment horizontal="left" vertical="center" wrapText="1"/>
    </xf>
    <xf numFmtId="0" fontId="2"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9" fillId="0" borderId="6" xfId="0" applyFont="1" applyBorder="1" applyAlignment="1">
      <alignment horizontal="left" vertical="center" wrapText="1"/>
    </xf>
    <xf numFmtId="0" fontId="9" fillId="0" borderId="3" xfId="0" applyFont="1" applyBorder="1" applyAlignment="1">
      <alignment horizontal="left" vertical="center" wrapText="1"/>
    </xf>
    <xf numFmtId="0" fontId="11" fillId="0" borderId="3" xfId="0" applyFont="1" applyFill="1" applyBorder="1" applyAlignment="1">
      <alignment horizontal="left" vertical="center" wrapText="1"/>
    </xf>
    <xf numFmtId="0" fontId="0" fillId="0" borderId="0" xfId="0"/>
    <xf numFmtId="0" fontId="0" fillId="0" borderId="0" xfId="0" applyFill="1" applyBorder="1"/>
    <xf numFmtId="0" fontId="1" fillId="0" borderId="0" xfId="0" applyFont="1"/>
    <xf numFmtId="0" fontId="1" fillId="0" borderId="0" xfId="0" applyFont="1" applyFill="1" applyBorder="1"/>
  </cellXfs>
  <cellStyles count="1">
    <cellStyle name="Normal" xfId="0" builtinId="0"/>
  </cellStyles>
  <dxfs count="6">
    <dxf>
      <fill>
        <patternFill>
          <bgColor rgb="FF00FF00"/>
        </patternFill>
      </fill>
    </dxf>
    <dxf>
      <fill>
        <patternFill>
          <bgColor rgb="FFFFFF00"/>
        </patternFill>
      </fill>
    </dxf>
    <dxf>
      <fill>
        <patternFill>
          <bgColor rgb="FFFF0000"/>
        </patternFill>
      </fill>
    </dxf>
    <dxf>
      <fill>
        <patternFill>
          <bgColor rgb="FF00FF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ustomProperty" Target="../customProperty4.bin"/><Relationship Id="rId4" Type="http://schemas.openxmlformats.org/officeDocument/2006/relationships/customProperty" Target="../customProperty3.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customProperty" Target="../customProperty6.bin"/><Relationship Id="rId1" Type="http://schemas.openxmlformats.org/officeDocument/2006/relationships/customProperty" Target="../customProperty5.bin"/><Relationship Id="rId4" Type="http://schemas.openxmlformats.org/officeDocument/2006/relationships/customProperty" Target="../customProperty8.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customProperty" Target="../customProperty10.bin"/><Relationship Id="rId1" Type="http://schemas.openxmlformats.org/officeDocument/2006/relationships/customProperty" Target="../customProperty9.bin"/><Relationship Id="rId4" Type="http://schemas.openxmlformats.org/officeDocument/2006/relationships/customProperty" Target="../customProperty12.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15.bin"/><Relationship Id="rId2" Type="http://schemas.openxmlformats.org/officeDocument/2006/relationships/customProperty" Target="../customProperty14.bin"/><Relationship Id="rId1" Type="http://schemas.openxmlformats.org/officeDocument/2006/relationships/customProperty" Target="../customProperty13.bin"/><Relationship Id="rId4" Type="http://schemas.openxmlformats.org/officeDocument/2006/relationships/customProperty" Target="../customProperty16.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9.bin"/><Relationship Id="rId2" Type="http://schemas.openxmlformats.org/officeDocument/2006/relationships/customProperty" Target="../customProperty18.bin"/><Relationship Id="rId1" Type="http://schemas.openxmlformats.org/officeDocument/2006/relationships/customProperty" Target="../customProperty17.bin"/><Relationship Id="rId4" Type="http://schemas.openxmlformats.org/officeDocument/2006/relationships/customProperty" Target="../customProperty20.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23.bin"/><Relationship Id="rId2" Type="http://schemas.openxmlformats.org/officeDocument/2006/relationships/customProperty" Target="../customProperty22.bin"/><Relationship Id="rId1" Type="http://schemas.openxmlformats.org/officeDocument/2006/relationships/customProperty" Target="../customProperty21.bin"/><Relationship Id="rId4" Type="http://schemas.openxmlformats.org/officeDocument/2006/relationships/customProperty" Target="../customProperty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S117"/>
  <sheetViews>
    <sheetView tabSelected="1" zoomScale="67" zoomScaleNormal="67" workbookViewId="0">
      <selection activeCell="G26" sqref="G26"/>
    </sheetView>
  </sheetViews>
  <sheetFormatPr defaultColWidth="8.875" defaultRowHeight="15" x14ac:dyDescent="0.25"/>
  <cols>
    <col min="1" max="1" width="20" style="2" customWidth="1"/>
    <col min="2" max="2" width="22.5" style="2" customWidth="1"/>
    <col min="3" max="3" width="22.625" style="9" customWidth="1"/>
    <col min="4" max="4" width="24.25" style="9" customWidth="1"/>
    <col min="5" max="5" width="18.875" style="2" customWidth="1"/>
    <col min="6" max="6" width="25" style="9" customWidth="1"/>
    <col min="7" max="7" width="21.5" style="2" customWidth="1"/>
    <col min="8" max="8" width="4.75" style="2" customWidth="1"/>
    <col min="9" max="9" width="17.625" style="2" customWidth="1"/>
    <col min="10" max="10" width="20.75" style="2" customWidth="1"/>
    <col min="11" max="11" width="20.25" style="2" customWidth="1"/>
    <col min="12" max="12" width="4.75" style="2" customWidth="1"/>
    <col min="13" max="13" width="19.5" style="2" customWidth="1"/>
    <col min="14" max="15" width="4.75" style="2" customWidth="1"/>
    <col min="16" max="16" width="11.125" style="2" customWidth="1"/>
    <col min="17" max="17" width="10.625" style="2" customWidth="1"/>
    <col min="18" max="20" width="8.875" style="2"/>
    <col min="21" max="21" width="14.75" style="2" customWidth="1"/>
    <col min="22" max="22" width="13.75" style="2" customWidth="1"/>
    <col min="23" max="26" width="4.75" style="2" customWidth="1"/>
    <col min="27" max="27" width="8.875" style="2"/>
    <col min="28" max="99" width="8.875" style="2" customWidth="1"/>
    <col min="100" max="100" width="8.875" style="2"/>
    <col min="101" max="101" width="8.875" style="2" customWidth="1"/>
    <col min="102" max="102" width="35.875" style="2" hidden="1" customWidth="1"/>
    <col min="103" max="109" width="62.75" style="2" hidden="1" customWidth="1"/>
    <col min="110" max="200" width="8.875" style="2"/>
    <col min="201" max="201" width="18.875" style="2" customWidth="1"/>
    <col min="202" max="16384" width="8.875" style="2"/>
  </cols>
  <sheetData>
    <row r="1" spans="1:109" ht="26.25" x14ac:dyDescent="0.4">
      <c r="A1" s="54" t="s">
        <v>0</v>
      </c>
      <c r="B1" s="54"/>
      <c r="C1" s="54"/>
      <c r="D1" s="54"/>
      <c r="E1" s="54"/>
      <c r="F1" s="54"/>
      <c r="G1" s="54"/>
      <c r="H1" s="54"/>
      <c r="I1" s="54"/>
      <c r="J1" s="54"/>
      <c r="K1" s="54"/>
      <c r="L1" s="54"/>
      <c r="M1" s="54"/>
      <c r="N1" s="54"/>
      <c r="O1" s="54"/>
      <c r="P1" s="54"/>
      <c r="Q1" s="54"/>
      <c r="R1" s="54"/>
      <c r="S1" s="54"/>
      <c r="T1" s="54"/>
      <c r="U1" s="54"/>
      <c r="V1" s="54"/>
      <c r="W1" s="54"/>
      <c r="X1" s="54"/>
      <c r="Y1" s="54"/>
      <c r="Z1" s="54"/>
    </row>
    <row r="2" spans="1:109" ht="18" customHeight="1" x14ac:dyDescent="0.3">
      <c r="A2" s="3" t="s">
        <v>1</v>
      </c>
      <c r="B2" s="3"/>
      <c r="C2" s="4"/>
      <c r="D2" s="4"/>
      <c r="E2" s="3" t="s">
        <v>2</v>
      </c>
      <c r="F2" s="4"/>
      <c r="G2" s="3"/>
      <c r="H2" s="3"/>
      <c r="I2" s="3"/>
      <c r="J2" s="3"/>
      <c r="K2" s="3"/>
      <c r="L2" s="3"/>
      <c r="M2" s="3"/>
      <c r="N2" s="3"/>
      <c r="O2" s="3"/>
      <c r="P2" s="3"/>
      <c r="Q2" s="3"/>
      <c r="R2" s="3"/>
      <c r="S2" s="3"/>
      <c r="T2" s="3" t="s">
        <v>3</v>
      </c>
      <c r="U2" s="3"/>
      <c r="V2" s="5"/>
      <c r="W2" s="6"/>
      <c r="X2" s="6"/>
      <c r="Y2" s="6"/>
      <c r="Z2" s="6"/>
    </row>
    <row r="3" spans="1:109" ht="18" customHeight="1" x14ac:dyDescent="0.3">
      <c r="A3" s="3" t="s">
        <v>4</v>
      </c>
      <c r="B3" s="3"/>
      <c r="C3" s="4"/>
      <c r="D3" s="4"/>
      <c r="E3" s="3" t="s">
        <v>5</v>
      </c>
      <c r="F3" s="4"/>
      <c r="G3" s="3"/>
      <c r="H3" s="3"/>
      <c r="I3" s="3"/>
      <c r="J3" s="3"/>
      <c r="K3" s="3"/>
      <c r="L3" s="3"/>
      <c r="M3" s="3"/>
      <c r="N3" s="3"/>
      <c r="O3" s="3"/>
      <c r="P3" s="3"/>
      <c r="Q3" s="3"/>
      <c r="R3" s="3"/>
      <c r="T3" s="3" t="s">
        <v>6</v>
      </c>
      <c r="U3" s="3"/>
      <c r="V3" s="3" t="s">
        <v>7</v>
      </c>
      <c r="W3" s="6"/>
      <c r="X3" s="6"/>
      <c r="Y3" s="6"/>
      <c r="Z3" s="6"/>
    </row>
    <row r="4" spans="1:109" ht="18" customHeight="1" x14ac:dyDescent="0.25">
      <c r="A4" s="55" t="s">
        <v>8</v>
      </c>
      <c r="B4" s="55"/>
      <c r="C4" s="55"/>
      <c r="D4" s="55" t="s">
        <v>9</v>
      </c>
      <c r="E4" s="55"/>
      <c r="F4" s="55"/>
      <c r="G4" s="55" t="s">
        <v>10</v>
      </c>
      <c r="H4" s="55"/>
      <c r="I4" s="55"/>
      <c r="J4" s="55"/>
      <c r="K4" s="55" t="s">
        <v>11</v>
      </c>
      <c r="L4" s="55"/>
      <c r="M4" s="55"/>
      <c r="N4" s="55"/>
      <c r="O4" s="55"/>
      <c r="P4" s="55" t="s">
        <v>12</v>
      </c>
      <c r="Q4" s="55"/>
      <c r="R4" s="55"/>
      <c r="S4" s="55"/>
      <c r="T4" s="55"/>
      <c r="U4" s="55"/>
      <c r="V4" s="55"/>
      <c r="W4" s="55"/>
      <c r="X4" s="55"/>
      <c r="Y4" s="55"/>
      <c r="Z4" s="55"/>
    </row>
    <row r="5" spans="1:109" ht="75.599999999999994" customHeight="1" x14ac:dyDescent="0.25">
      <c r="A5" s="12" t="s">
        <v>13</v>
      </c>
      <c r="B5" s="12" t="s">
        <v>14</v>
      </c>
      <c r="C5" s="12" t="s">
        <v>15</v>
      </c>
      <c r="D5" s="12" t="s">
        <v>16</v>
      </c>
      <c r="E5" s="12" t="s">
        <v>17</v>
      </c>
      <c r="F5" s="12" t="s">
        <v>18</v>
      </c>
      <c r="G5" s="12" t="s">
        <v>19</v>
      </c>
      <c r="H5" s="13" t="s">
        <v>20</v>
      </c>
      <c r="I5" s="12" t="s">
        <v>21</v>
      </c>
      <c r="J5" s="12" t="s">
        <v>22</v>
      </c>
      <c r="K5" s="12" t="s">
        <v>23</v>
      </c>
      <c r="L5" s="13" t="s">
        <v>24</v>
      </c>
      <c r="M5" s="12" t="s">
        <v>25</v>
      </c>
      <c r="N5" s="13" t="s">
        <v>26</v>
      </c>
      <c r="O5" s="13" t="s">
        <v>34</v>
      </c>
      <c r="P5" s="12" t="s">
        <v>27</v>
      </c>
      <c r="Q5" s="12" t="s">
        <v>28</v>
      </c>
      <c r="R5" s="12" t="s">
        <v>29</v>
      </c>
      <c r="S5" s="12" t="s">
        <v>30</v>
      </c>
      <c r="T5" s="12" t="s">
        <v>31</v>
      </c>
      <c r="U5" s="12" t="s">
        <v>32</v>
      </c>
      <c r="V5" s="12" t="s">
        <v>33</v>
      </c>
      <c r="W5" s="13" t="s">
        <v>20</v>
      </c>
      <c r="X5" s="13" t="s">
        <v>24</v>
      </c>
      <c r="Y5" s="13" t="s">
        <v>26</v>
      </c>
      <c r="Z5" s="13" t="s">
        <v>34</v>
      </c>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t="s">
        <v>35</v>
      </c>
      <c r="CX5" s="7" t="s">
        <v>36</v>
      </c>
      <c r="CY5" s="7" t="s">
        <v>37</v>
      </c>
      <c r="CZ5" s="7" t="s">
        <v>38</v>
      </c>
      <c r="DA5" s="7" t="s">
        <v>39</v>
      </c>
      <c r="DB5" s="8" t="s">
        <v>40</v>
      </c>
      <c r="DC5" s="7" t="s">
        <v>41</v>
      </c>
      <c r="DD5" s="7" t="s">
        <v>42</v>
      </c>
      <c r="DE5" s="7" t="s">
        <v>43</v>
      </c>
    </row>
    <row r="6" spans="1:109" ht="45.95" customHeight="1" x14ac:dyDescent="0.25">
      <c r="A6" s="51" t="s">
        <v>225</v>
      </c>
      <c r="B6" s="64" t="s">
        <v>226</v>
      </c>
      <c r="C6" s="66" t="s">
        <v>227</v>
      </c>
      <c r="D6" s="48" t="s">
        <v>197</v>
      </c>
      <c r="E6" s="48" t="s">
        <v>204</v>
      </c>
      <c r="F6" s="60" t="s">
        <v>220</v>
      </c>
      <c r="G6" s="48" t="s">
        <v>212</v>
      </c>
      <c r="H6" s="50">
        <v>8</v>
      </c>
      <c r="I6" s="52" t="s">
        <v>175</v>
      </c>
      <c r="J6" s="38" t="s">
        <v>179</v>
      </c>
      <c r="K6" s="36" t="s">
        <v>183</v>
      </c>
      <c r="L6" s="32">
        <v>2</v>
      </c>
      <c r="M6" s="36" t="s">
        <v>189</v>
      </c>
      <c r="N6" s="32">
        <v>5</v>
      </c>
      <c r="O6" s="40" t="str">
        <f>IFERROR(IF(AND($H$6 &gt;= 9, $H$6 &lt;= 10,$L$6 &gt;= 6, $L$6 &lt;= 10, $N$6 &gt;= 1, $N$6 &lt;= 10), "H", IF(AND($H$6 &gt;= 9, $H$6 &lt;= 10,$L$6 &gt;= 4, $L$6 &lt;= 5, $N$6 &gt;= 2, $N$6 &lt;= 10), "H", IF(AND($H$6 &gt;= 9, $H$6 &lt;= 10,$L$6 &gt;= 4, $L$6 &lt;= 5, $N$6 &gt;= 1, $N$6 &lt;= 1), "M", IF(AND($H$6 &gt;= 9, $H$6 &lt;= 10,$L$6 &gt;= 2, $L$6 &lt;= 3, $N$6 &gt;= 7, $N$6 &lt;= 10), "H", IF(AND($H$6 &gt;= 9, $H$6 &lt;= 10,$L$6 &gt;= 2, $L$6 &lt;= 3, $N$6 &gt;= 5, $N$6 &lt;= 6), "M", IF(AND($H$6 &gt;= 9, $H$6 &lt;= 10,$L$6 &gt;= 2, $L$6 &lt;= 3, $N$6 &gt;= 1, $N$6 &lt;= 4), "L", IF(AND($H$6 &gt;= 9, $H$6 &lt;= 10,$L$6 &gt;= 1, $L$6 &lt;= 1, $N$6 &gt;= 1, $N$6 &lt;= 10), "L", IF(AND($H$6 &gt;= 7, $H$6 &lt;= 8,$L$6 &gt;= 8, $L$6 &lt;= 10, $N$6 &gt;= 1, $N$6 &lt;= 10), "H", IF(AND($H$6 &gt;= 7, $H$6 &lt;= 8,$L$6 &gt;= 6, $L$6 &lt;= 7, $N$6 &gt;= 2, $N$6 &lt;= 10), "H", IF(AND($H$6 &gt;= 7, $H$6 &lt;= 8,$L$6 &gt;= 6, $L$6 &lt;= 7, $N$6 &gt;= 1, $N$6 &lt;= 1), "M", IF(AND($H$6 &gt;= 7, $H$6 &lt;= 8,$L$6 &gt;= 4, $L$6 &lt;= 5, $N$6 &gt;= 7, $N$6 &lt;= 10), "H", IF(AND($H$6 &gt;= 7, $H$6 &lt;= 8,$L$6 &gt;= 4, $L$6 &lt;= 5, $N$6 &gt;= 1, $N$6 &lt;= 6), "M", IF(AND($H$6 &gt;= 7, $H$6 &lt;= 8,$L$6 &gt;= 2, $L$6 &lt;= 3, $N$6 &gt;= 5, $N$6 &lt;= 10), "M", IF(AND($H$6 &gt;= 7, $H$6 &lt;= 8,$L$6 &gt;= 2, $L$6 &lt;= 3, $N$6 &gt;= 1, $N$6 &lt;= 4), "L", IF(AND($H$6 &gt;= 7, $H$6 &lt;= 8,$L$6 &gt;= 1, $L$6 &lt;= 1, $N$6 &gt;= 1, $N$6 &lt;= 10), "L", IF(AND($H$6 &gt;= 4, $H$6 &lt;= 6,$L$6 &gt;= 8, $L$6 &lt;= 10, $N$6 &gt;= 5, $N$6 &lt;= 10), "H", IF(AND($H$6 &gt;= 4, $H$6 &lt;= 6,$L$6 &gt;= 8, $L$6 &lt;= 10, $N$6 &gt;= 1, $N$6 &lt;= 4), "M", IF(AND($H$6 &gt;= 4, $H$6 &lt;= 6,$L$6 &gt;= 6, $L$6 &lt;= 7, $N$6 &gt;= 2, $N$6 &lt;= 10), "M", IF(AND($H$6 &gt;= 4, $H$6 &lt;= 6,$L$6 &gt;= 6, $L$6 &lt;= 7, $N$6 &gt;= 1, $N$6 &lt;= 1), "L", IF(AND($H$6 &gt;= 4, $H$6 &lt;= 6,$L$6 &gt;= 1, $L$6 &lt;= 3, $N$6 &gt;= 1, $N$6 &lt;= 10), "L", IF(AND($H$6 &gt;= 2, $H$6 &lt;= 3,$L$6 &gt;= 8, $L$6 &lt;= 10, $N$6 &gt;= 5, $N$6 &lt;= 10), "M", IF(AND($H$6 &gt;= 2, $H$6 &lt;= 3,$L$6 &gt;= 8, $L$6 &lt;= 10, $N$6 &gt;= 1, $N$6 &lt;= 4), "L", IF(AND($H$6 &gt;= 2, $H$6 &lt;= 3,$L$6 &gt;= 1, $L$6 &lt;= 7, $N$6 &gt;= 1, $N$6 &lt;= 10), "L", IF(AND($H$6 &gt;= 1, $H$6 &lt;= 1,$L$6 &gt;= 1, $L$6 &lt;= 10, $N$6 &gt;= 1, $N$6 &lt;= 10), "L", IF(AND($H$6 &gt;= 4, $H$6 &lt;= 6,$L$6 &gt;= 4, $L$6 &lt;= 5, $N$6 &gt;= 7, $N$6 &lt;= 10), "M", IF(AND($H$6 &gt;= 4, $H$6 &lt;= 6,$L$6 &gt;= 4, $L$6 &lt;= 5, $N$6 &gt;= 1, $N$6 &lt;= 6), "L","")))))))))))))))))))))))))),"")</f>
        <v>M</v>
      </c>
      <c r="P6" s="11"/>
      <c r="Q6" s="11"/>
      <c r="R6" s="11"/>
      <c r="S6" s="11"/>
      <c r="T6" s="11"/>
      <c r="U6" s="11"/>
      <c r="V6" s="11"/>
      <c r="W6" s="11"/>
      <c r="X6" s="11"/>
      <c r="Y6" s="11"/>
      <c r="Z6" s="40" t="str">
        <f>IFERROR(IF(AND($W$6 &gt;= 9, $W$6 &lt;= 10,$X$6 &gt;= 6, $X$6 &lt;= 10, $Y$6 &gt;= 1, $Y$6 &lt;= 10), "H", IF(AND($W$6 &gt;= 9, $W$6 &lt;= 10,$X$6 &gt;= 4, $X$6 &lt;= 5, $Y$6 &gt;= 2, $Y$6 &lt;= 10), "H", IF(AND($W$6 &gt;= 9, $W$6 &lt;= 10,$X$6 &gt;= 4, $X$6 &lt;= 5, $Y$6 &gt;= 1, $Y$6 &lt;= 1), "M", IF(AND($W$6 &gt;= 9, $W$6 &lt;= 10,$X$6 &gt;= 2, $X$6 &lt;= 3, $Y$6 &gt;= 7, $Y$6 &lt;= 10), "H", IF(AND($W$6 &gt;= 9, $W$6 &lt;= 10,$X$6 &gt;= 2, $X$6 &lt;= 3, $Y$6 &gt;= 5, $Y$6 &lt;= 6), "M", IF(AND($W$6 &gt;= 9, $W$6 &lt;= 10,$X$6 &gt;= 2, $X$6 &lt;= 3, $Y$6 &gt;= 1, $Y$6 &lt;= 4), "L", IF(AND($W$6 &gt;= 9, $W$6 &lt;= 10,$X$6 &gt;= 1, $X$6 &lt;= 1, $Y$6 &gt;= 1, $Y$6 &lt;= 10), "L", IF(AND($W$6 &gt;= 7, $W$6 &lt;= 8,$X$6 &gt;= 8, $X$6 &lt;= 10, $Y$6 &gt;= 1, $Y$6 &lt;= 10), "H", IF(AND($W$6 &gt;= 7, $W$6 &lt;= 8,$X$6 &gt;= 6, $X$6 &lt;= 7, $Y$6 &gt;= 2, $Y$6 &lt;= 10), "H", IF(AND($W$6 &gt;= 7, $W$6 &lt;= 8,$X$6 &gt;= 6, $X$6 &lt;= 7, $Y$6 &gt;= 1, $Y$6 &lt;= 1), "M", IF(AND($W$6 &gt;= 7, $W$6 &lt;= 8,$X$6 &gt;= 4, $X$6 &lt;= 5, $Y$6 &gt;= 7, $Y$6 &lt;= 10), "H", IF(AND($W$6 &gt;= 7, $W$6 &lt;= 8,$X$6 &gt;= 4, $X$6 &lt;= 5, $Y$6 &gt;= 1, $Y$6 &lt;= 6), "M", IF(AND($W$6 &gt;= 7, $W$6 &lt;= 8,$X$6 &gt;= 2, $X$6 &lt;= 3, $Y$6 &gt;= 5, $Y$6 &lt;= 10), "M", IF(AND($W$6 &gt;= 7, $W$6 &lt;= 8,$X$6 &gt;= 2, $X$6 &lt;= 3, $Y$6 &gt;= 1, $Y$6 &lt;= 4), "L", IF(AND($W$6 &gt;= 7, $W$6 &lt;= 8,$X$6 &gt;= 1, $X$6 &lt;= 1, $Y$6 &gt;= 1, $Y$6 &lt;= 10), "L", IF(AND($W$6 &gt;= 4, $W$6 &lt;= 6,$X$6 &gt;= 8, $X$6 &lt;= 10, $Y$6 &gt;= 5, $Y$6 &lt;= 10), "H", IF(AND($W$6 &gt;= 4, $W$6 &lt;= 6,$X$6 &gt;= 8, $X$6 &lt;= 10, $Y$6 &gt;= 1, $Y$6 &lt;= 4), "M", IF(AND($W$6 &gt;= 4, $W$6 &lt;= 6,$X$6 &gt;= 6, $X$6 &lt;= 7, $Y$6 &gt;= 2, $Y$6 &lt;= 10), "M", IF(AND($W$6 &gt;= 4, $W$6 &lt;= 6,$X$6 &gt;= 6, $X$6 &lt;= 7, $Y$6 &gt;= 1, $Y$6 &lt;= 1), "L", IF(AND($W$6 &gt;= 4, $W$6 &lt;= 6,$X$6 &gt;= 1, $X$6 &lt;= 3, $Y$6 &gt;= 1, $Y$6 &lt;= 10), "L", IF(AND($W$6 &gt;= 2, $W$6 &lt;= 3,$X$6 &gt;= 8, $X$6 &lt;= 10, $Y$6 &gt;= 5, $Y$6 &lt;= 10), "M", IF(AND($W$6 &gt;= 2, $W$6 &lt;= 3,$X$6 &gt;= 8, $X$6 &lt;= 10, $Y$6 &gt;= 1, $Y$6 &lt;= 4), "L", IF(AND($W$6 &gt;= 2, $W$6 &lt;= 3,$X$6 &gt;= 1, $X$6 &lt;= 7, $Y$6 &gt;= 1, $Y$6 &lt;= 10), "L", IF(AND($W$6 &gt;= 1, $W$6 &lt;= 1,$X$6 &gt;= 1, $X$6 &lt;= 10, $Y$6 &gt;= 1, $Y$6 &lt;= 10), "L", IF(AND($W$6 &gt;= 4, $W$6 &lt;= 6,$X$6 &gt;= 4, $X$6 &lt;= 5, $Y$6 &gt;= 7, $Y$6 &lt;= 10), "M", IF(AND($W$6 &gt;= 4, $W$6 &lt;= 6,$X$6 &gt;= 4, $X$6 &lt;= 5, $Y$6 &gt;= 1, $Y$6 &lt;= 6), "L","")))))))))))))))))))))))))),"")</f>
        <v/>
      </c>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41" t="s">
        <v>61</v>
      </c>
      <c r="CX6" s="7" t="s">
        <v>236</v>
      </c>
      <c r="CY6" s="41" t="s">
        <v>62</v>
      </c>
      <c r="CZ6" s="41" t="s">
        <v>63</v>
      </c>
      <c r="DA6" s="41" t="s">
        <v>64</v>
      </c>
      <c r="DB6" s="7"/>
      <c r="DC6" s="7" t="s">
        <v>65</v>
      </c>
      <c r="DD6" s="7" t="s">
        <v>132</v>
      </c>
      <c r="DE6" s="7" t="s">
        <v>66</v>
      </c>
    </row>
    <row r="7" spans="1:109" ht="45.95" customHeight="1" x14ac:dyDescent="0.25">
      <c r="A7" s="51"/>
      <c r="B7" s="64"/>
      <c r="C7" s="66"/>
      <c r="D7" s="49"/>
      <c r="E7" s="49"/>
      <c r="F7" s="61"/>
      <c r="G7" s="49"/>
      <c r="H7" s="51"/>
      <c r="I7" s="53"/>
      <c r="J7" s="34" t="s">
        <v>180</v>
      </c>
      <c r="K7" s="36" t="s">
        <v>183</v>
      </c>
      <c r="L7" s="29">
        <v>2</v>
      </c>
      <c r="M7" s="36" t="s">
        <v>189</v>
      </c>
      <c r="N7" s="29">
        <v>5</v>
      </c>
      <c r="O7" s="29" t="str">
        <f>IFERROR(IF(AND($H$6 &gt;= 9, $H$6 &lt;= 10,$L$7 &gt;= 6, $L$7 &lt;= 10, $N$7 &gt;= 1, $N$7 &lt;= 10), "H", IF(AND($H$6 &gt;= 9, $H$6 &lt;= 10,$L$7 &gt;= 4, $L$7 &lt;= 5, $N$7 &gt;= 2, $N$7 &lt;= 10), "H", IF(AND($H$6 &gt;= 9, $H$6 &lt;= 10,$L$7 &gt;= 4, $L$7 &lt;= 5, $N$7 &gt;= 1, $N$7 &lt;= 1), "M", IF(AND($H$6 &gt;= 9, $H$6 &lt;= 10,$L$7 &gt;= 2, $L$7 &lt;= 3, $N$7 &gt;= 7, $N$7 &lt;= 10), "H", IF(AND($H$6 &gt;= 9, $H$6 &lt;= 10,$L$7 &gt;= 2, $L$7 &lt;= 3, $N$7 &gt;= 5, $N$7 &lt;= 6), "M", IF(AND($H$6 &gt;= 9, $H$6 &lt;= 10,$L$7 &gt;= 2, $L$7 &lt;= 3, $N$7 &gt;= 1, $N$7 &lt;= 4), "L", IF(AND($H$6 &gt;= 9, $H$6 &lt;= 10,$L$7 &gt;= 1, $L$7 &lt;= 1, $N$7 &gt;= 1, $N$7 &lt;= 10), "L", IF(AND($H$6 &gt;= 7, $H$6 &lt;= 8,$L$7 &gt;= 8, $L$7 &lt;= 10, $N$7 &gt;= 1, $N$7 &lt;= 10), "H", IF(AND($H$6 &gt;= 7, $H$6 &lt;= 8,$L$7 &gt;= 6, $L$7 &lt;= 7, $N$7 &gt;= 2, $N$7 &lt;= 10), "H", IF(AND($H$6 &gt;= 7, $H$6 &lt;= 8,$L$7 &gt;= 6, $L$7 &lt;= 7, $N$7 &gt;= 1, $N$7 &lt;= 1), "M", IF(AND($H$6 &gt;= 7, $H$6 &lt;= 8,$L$7 &gt;= 4, $L$7 &lt;= 5, $N$7 &gt;= 7, $N$7 &lt;= 10), "H", IF(AND($H$6 &gt;= 7, $H$6 &lt;= 8,$L$7 &gt;= 4, $L$7 &lt;= 5, $N$7 &gt;= 1, $N$7 &lt;= 6), "M", IF(AND($H$6 &gt;= 7, $H$6 &lt;= 8,$L$7 &gt;= 2, $L$7 &lt;= 3, $N$7 &gt;= 5, $N$7 &lt;= 10), "M", IF(AND($H$6 &gt;= 7, $H$6 &lt;= 8,$L$7 &gt;= 2, $L$7 &lt;= 3, $N$7 &gt;= 1, $N$7 &lt;= 4), "L", IF(AND($H$6 &gt;= 7, $H$6 &lt;= 8,$L$7 &gt;= 1, $L$7 &lt;= 1, $N$7 &gt;= 1, $N$7 &lt;= 10), "L", IF(AND($H$6 &gt;= 4, $H$6 &lt;= 6,$L$7 &gt;= 8, $L$7 &lt;= 10, $N$7 &gt;= 5, $N$7 &lt;= 10), "H", IF(AND($H$6 &gt;= 4, $H$6 &lt;= 6,$L$7 &gt;= 8, $L$7 &lt;= 10, $N$7 &gt;= 1, $N$7 &lt;= 4), "M", IF(AND($H$6 &gt;= 4, $H$6 &lt;= 6,$L$7 &gt;= 6, $L$7 &lt;= 7, $N$7 &gt;= 2, $N$7 &lt;= 10), "M", IF(AND($H$6 &gt;= 4, $H$6 &lt;= 6,$L$7 &gt;= 6, $L$7 &lt;= 7, $N$7 &gt;= 1, $N$7 &lt;= 1), "L", IF(AND($H$6 &gt;= 4, $H$6 &lt;= 6,$L$7 &gt;= 1, $L$7 &lt;= 3, $N$7 &gt;= 1, $N$7 &lt;= 10), "L", IF(AND($H$6 &gt;= 2, $H$6 &lt;= 3,$L$7 &gt;= 8, $L$7 &lt;= 10, $N$7 &gt;= 5, $N$7 &lt;= 10), "M", IF(AND($H$6 &gt;= 2, $H$6 &lt;= 3,$L$7 &gt;= 8, $L$7 &lt;= 10, $N$7 &gt;= 1, $N$7 &lt;= 4), "L", IF(AND($H$6 &gt;= 2, $H$6 &lt;= 3,$L$7 &gt;= 1, $L$7 &lt;= 7, $N$7 &gt;= 1, $N$7 &lt;= 10), "L", IF(AND($H$6 &gt;= 1, $H$6 &lt;= 1,$L$7 &gt;= 1, $L$7 &lt;= 10, $N$7 &gt;= 1, $N$7 &lt;= 10), "L", IF(AND($H$6 &gt;= 4, $H$6 &lt;= 6,$L$7 &gt;= 4, $L$7 &lt;= 5, $N$7 &gt;= 7, $N$7 &lt;= 10), "M", IF(AND($H$6 &gt;= 4, $H$6 &lt;= 6,$L$7 &gt;= 4, $L$7 &lt;= 5, $N$7 &gt;= 1, $N$7 &lt;= 6), "L","")))))))))))))))))))))))))),"")</f>
        <v>M</v>
      </c>
      <c r="P7" s="19"/>
      <c r="Q7" s="19"/>
      <c r="R7" s="19"/>
      <c r="S7" s="19"/>
      <c r="T7" s="19"/>
      <c r="U7" s="19"/>
      <c r="V7" s="19"/>
      <c r="W7" s="19"/>
      <c r="X7" s="19"/>
      <c r="Y7" s="19"/>
      <c r="Z7" s="29" t="str">
        <f>IFERROR(IF(AND($W$7 &gt;= 9, $W$7 &lt;= 10,$X$7 &gt;= 6, $X$7 &lt;= 10, $Y$7 &gt;= 1, $Y$7 &lt;= 10), "H", IF(AND($W$7 &gt;= 9, $W$7 &lt;= 10,$X$7 &gt;= 4, $X$7 &lt;= 5, $Y$7 &gt;= 2, $Y$7 &lt;= 10), "H", IF(AND($W$7 &gt;= 9, $W$7 &lt;= 10,$X$7 &gt;= 4, $X$7 &lt;= 5, $Y$7 &gt;= 1, $Y$7 &lt;= 1), "M", IF(AND($W$7 &gt;= 9, $W$7 &lt;= 10,$X$7 &gt;= 2, $X$7 &lt;= 3, $Y$7 &gt;= 7, $Y$7 &lt;= 10), "H", IF(AND($W$7 &gt;= 9, $W$7 &lt;= 10,$X$7 &gt;= 2, $X$7 &lt;= 3, $Y$7 &gt;= 5, $Y$7 &lt;= 6), "M", IF(AND($W$7 &gt;= 9, $W$7 &lt;= 10,$X$7 &gt;= 2, $X$7 &lt;= 3, $Y$7 &gt;= 1, $Y$7 &lt;= 4), "L", IF(AND($W$7 &gt;= 9, $W$7 &lt;= 10,$X$7 &gt;= 1, $X$7 &lt;= 1, $Y$7 &gt;= 1, $Y$7 &lt;= 10), "L", IF(AND($W$7 &gt;= 7, $W$7 &lt;= 8,$X$7 &gt;= 8, $X$7 &lt;= 10, $Y$7 &gt;= 1, $Y$7 &lt;= 10), "H", IF(AND($W$7 &gt;= 7, $W$7 &lt;= 8,$X$7 &gt;= 6, $X$7 &lt;= 7, $Y$7 &gt;= 2, $Y$7 &lt;= 10), "H", IF(AND($W$7 &gt;= 7, $W$7 &lt;= 8,$X$7 &gt;= 6, $X$7 &lt;= 7, $Y$7 &gt;= 1, $Y$7 &lt;= 1), "M", IF(AND($W$7 &gt;= 7, $W$7 &lt;= 8,$X$7 &gt;= 4, $X$7 &lt;= 5, $Y$7 &gt;= 7, $Y$7 &lt;= 10), "H", IF(AND($W$7 &gt;= 7, $W$7 &lt;= 8,$X$7 &gt;= 4, $X$7 &lt;= 5, $Y$7 &gt;= 1, $Y$7 &lt;= 6), "M", IF(AND($W$7 &gt;= 7, $W$7 &lt;= 8,$X$7 &gt;= 2, $X$7 &lt;= 3, $Y$7 &gt;= 5, $Y$7 &lt;= 10), "M", IF(AND($W$7 &gt;= 7, $W$7 &lt;= 8,$X$7 &gt;= 2, $X$7 &lt;= 3, $Y$7 &gt;= 1, $Y$7 &lt;= 4), "L", IF(AND($W$7 &gt;= 7, $W$7 &lt;= 8,$X$7 &gt;= 1, $X$7 &lt;= 1, $Y$7 &gt;= 1, $Y$7 &lt;= 10), "L", IF(AND($W$7 &gt;= 4, $W$7 &lt;= 6,$X$7 &gt;= 8, $X$7 &lt;= 10, $Y$7 &gt;= 5, $Y$7 &lt;= 10), "H", IF(AND($W$7 &gt;= 4, $W$7 &lt;= 6,$X$7 &gt;= 8, $X$7 &lt;= 10, $Y$7 &gt;= 1, $Y$7 &lt;= 4), "M", IF(AND($W$7 &gt;= 4, $W$7 &lt;= 6,$X$7 &gt;= 6, $X$7 &lt;= 7, $Y$7 &gt;= 2, $Y$7 &lt;= 10), "M", IF(AND($W$7 &gt;= 4, $W$7 &lt;= 6,$X$7 &gt;= 6, $X$7 &lt;= 7, $Y$7 &gt;= 1, $Y$7 &lt;= 1), "L", IF(AND($W$7 &gt;= 4, $W$7 &lt;= 6,$X$7 &gt;= 1, $X$7 &lt;= 3, $Y$7 &gt;= 1, $Y$7 &lt;= 10), "L", IF(AND($W$7 &gt;= 2, $W$7 &lt;= 3,$X$7 &gt;= 8, $X$7 &lt;= 10, $Y$7 &gt;= 5, $Y$7 &lt;= 10), "M", IF(AND($W$7 &gt;= 2, $W$7 &lt;= 3,$X$7 &gt;= 8, $X$7 &lt;= 10, $Y$7 &gt;= 1, $Y$7 &lt;= 4), "L", IF(AND($W$7 &gt;= 2, $W$7 &lt;= 3,$X$7 &gt;= 1, $X$7 &lt;= 7, $Y$7 &gt;= 1, $Y$7 &lt;= 10), "L", IF(AND($W$7 &gt;= 1, $W$7 &lt;= 1,$X$7 &gt;= 1, $X$7 &lt;= 10, $Y$7 &gt;= 1, $Y$7 &lt;= 10), "L", IF(AND($W$7 &gt;= 4, $W$7 &lt;= 6,$X$7 &gt;= 4, $X$7 &lt;= 5, $Y$7 &gt;= 7, $Y$7 &lt;= 10), "M", IF(AND($W$7 &gt;= 4, $W$7 &lt;= 6,$X$7 &gt;= 4, $X$7 &lt;= 5, $Y$7 &gt;= 1, $Y$7 &lt;= 6), "L","")))))))))))))))))))))))))),"")</f>
        <v/>
      </c>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41"/>
      <c r="CX7" s="7" t="s">
        <v>237</v>
      </c>
      <c r="CY7" s="41"/>
      <c r="CZ7" s="41"/>
      <c r="DA7" s="41"/>
      <c r="DB7" s="7"/>
      <c r="DC7" s="7" t="s">
        <v>134</v>
      </c>
      <c r="DD7" s="7" t="s">
        <v>123</v>
      </c>
      <c r="DE7" s="7" t="s">
        <v>135</v>
      </c>
    </row>
    <row r="8" spans="1:109" ht="47.1" customHeight="1" x14ac:dyDescent="0.25">
      <c r="A8" s="51"/>
      <c r="B8" s="64"/>
      <c r="C8" s="66"/>
      <c r="D8" s="49"/>
      <c r="E8" s="49"/>
      <c r="F8" s="61"/>
      <c r="G8" s="42" t="s">
        <v>213</v>
      </c>
      <c r="H8" s="44">
        <v>6</v>
      </c>
      <c r="I8" s="58" t="s">
        <v>174</v>
      </c>
      <c r="J8" s="34" t="s">
        <v>181</v>
      </c>
      <c r="K8" s="37" t="s">
        <v>184</v>
      </c>
      <c r="L8" s="29">
        <v>2</v>
      </c>
      <c r="M8" s="37" t="s">
        <v>188</v>
      </c>
      <c r="N8" s="29">
        <v>5</v>
      </c>
      <c r="O8" s="29" t="str">
        <f>IFERROR(IF(AND($H$8 &gt;= 9, $H$8 &lt;= 10,$L$8 &gt;= 6, $L$8 &lt;= 10, $N$8 &gt;= 1, $N$8 &lt;= 10), "H", IF(AND($H$8 &gt;= 9, $H$8 &lt;= 10,$L$8 &gt;= 4, $L$8 &lt;= 5, $N$8 &gt;= 2, $N$8 &lt;= 10), "H", IF(AND($H$8 &gt;= 9, $H$8 &lt;= 10,$L$8 &gt;= 4, $L$8 &lt;= 5, $N$8 &gt;= 1, $N$8 &lt;= 1), "M", IF(AND($H$8 &gt;= 9, $H$8 &lt;= 10,$L$8 &gt;= 2, $L$8 &lt;= 3, $N$8 &gt;= 7, $N$8 &lt;= 10), "H", IF(AND($H$8 &gt;= 9, $H$8 &lt;= 10,$L$8 &gt;= 2, $L$8 &lt;= 3, $N$8 &gt;= 5, $N$8 &lt;= 6), "M", IF(AND($H$8 &gt;= 9, $H$8 &lt;= 10,$L$8 &gt;= 2, $L$8 &lt;= 3, $N$8 &gt;= 1, $N$8 &lt;= 4), "L", IF(AND($H$8 &gt;= 9, $H$8 &lt;= 10,$L$8 &gt;= 1, $L$8 &lt;= 1, $N$8 &gt;= 1, $N$8 &lt;= 10), "L", IF(AND($H$8 &gt;= 7, $H$8 &lt;= 8,$L$8 &gt;= 8, $L$8 &lt;= 10, $N$8 &gt;= 1, $N$8 &lt;= 10), "H", IF(AND($H$8 &gt;= 7, $H$8 &lt;= 8,$L$8 &gt;= 6, $L$8 &lt;= 7, $N$8 &gt;= 2, $N$8 &lt;= 10), "H", IF(AND($H$8 &gt;= 7, $H$8 &lt;= 8,$L$8 &gt;= 6, $L$8 &lt;= 7, $N$8 &gt;= 1, $N$8 &lt;= 1), "M", IF(AND($H$8 &gt;= 7, $H$8 &lt;= 8,$L$8 &gt;= 4, $L$8 &lt;= 5, $N$8 &gt;= 7, $N$8 &lt;= 10), "H", IF(AND($H$8 &gt;= 7, $H$8 &lt;= 8,$L$8 &gt;= 4, $L$8 &lt;= 5, $N$8 &gt;= 1, $N$8 &lt;= 6), "M", IF(AND($H$8 &gt;= 7, $H$8 &lt;= 8,$L$8 &gt;= 2, $L$8 &lt;= 3, $N$8 &gt;= 5, $N$8 &lt;= 10), "M", IF(AND($H$8 &gt;= 7, $H$8 &lt;= 8,$L$8 &gt;= 2, $L$8 &lt;= 3, $N$8 &gt;= 1, $N$8 &lt;= 4), "L", IF(AND($H$8 &gt;= 7, $H$8 &lt;= 8,$L$8 &gt;= 1, $L$8 &lt;= 1, $N$8 &gt;= 1, $N$8 &lt;= 10), "L", IF(AND($H$8 &gt;= 4, $H$8 &lt;= 6,$L$8 &gt;= 8, $L$8 &lt;= 10, $N$8 &gt;= 5, $N$8 &lt;= 10), "H", IF(AND($H$8 &gt;= 4, $H$8 &lt;= 6,$L$8 &gt;= 8, $L$8 &lt;= 10, $N$8 &gt;= 1, $N$8 &lt;= 4), "M", IF(AND($H$8 &gt;= 4, $H$8 &lt;= 6,$L$8 &gt;= 6, $L$8 &lt;= 7, $N$8 &gt;= 2, $N$8 &lt;= 10), "M", IF(AND($H$8 &gt;= 4, $H$8 &lt;= 6,$L$8 &gt;= 6, $L$8 &lt;= 7, $N$8 &gt;= 1, $N$8 &lt;= 1), "L", IF(AND($H$8 &gt;= 4, $H$8 &lt;= 6,$L$8 &gt;= 1, $L$8 &lt;= 3, $N$8 &gt;= 1, $N$8 &lt;= 10), "L", IF(AND($H$8 &gt;= 2, $H$8 &lt;= 3,$L$8 &gt;= 8, $L$8 &lt;= 10, $N$8 &gt;= 5, $N$8 &lt;= 10), "M", IF(AND($H$8 &gt;= 2, $H$8 &lt;= 3,$L$8 &gt;= 8, $L$8 &lt;= 10, $N$8 &gt;= 1, $N$8 &lt;= 4), "L", IF(AND($H$8 &gt;= 2, $H$8 &lt;= 3,$L$8 &gt;= 1, $L$8 &lt;= 7, $N$8 &gt;= 1, $N$8 &lt;= 10), "L", IF(AND($H$8 &gt;= 1, $H$8 &lt;= 1,$L$8 &gt;= 1, $L$8 &lt;= 10, $N$8 &gt;= 1, $N$8 &lt;= 10), "L", IF(AND($H$8 &gt;= 4, $H$8 &lt;= 6,$L$8 &gt;= 4, $L$8 &lt;= 5, $N$8 &gt;= 7, $N$8 &lt;= 10), "M", IF(AND($H$8 &gt;= 4, $H$8 &lt;= 6,$L$8 &gt;= 4, $L$8 &lt;= 5, $N$8 &gt;= 1, $N$8 &lt;= 6), "L","")))))))))))))))))))))))))),"")</f>
        <v>L</v>
      </c>
      <c r="P8" s="25"/>
      <c r="Q8" s="25"/>
      <c r="R8" s="25"/>
      <c r="S8" s="25"/>
      <c r="T8" s="25"/>
      <c r="U8" s="25"/>
      <c r="V8" s="25"/>
      <c r="W8" s="25"/>
      <c r="X8" s="25"/>
      <c r="Y8" s="25"/>
      <c r="Z8" s="29" t="str">
        <f>IFERROR(IF(AND($W$8 &gt;= 9, $W$8 &lt;= 10,$X$8 &gt;= 6, $X$8 &lt;= 10, $Y$8 &gt;= 1, $Y$8 &lt;= 10), "H", IF(AND($W$8 &gt;= 9, $W$8 &lt;= 10,$X$8 &gt;= 4, $X$8 &lt;= 5, $Y$8 &gt;= 2, $Y$8 &lt;= 10), "H", IF(AND($W$8 &gt;= 9, $W$8 &lt;= 10,$X$8 &gt;= 4, $X$8 &lt;= 5, $Y$8 &gt;= 1, $Y$8 &lt;= 1), "M", IF(AND($W$8 &gt;= 9, $W$8 &lt;= 10,$X$8 &gt;= 2, $X$8 &lt;= 3, $Y$8 &gt;= 7, $Y$8 &lt;= 10), "H", IF(AND($W$8 &gt;= 9, $W$8 &lt;= 10,$X$8 &gt;= 2, $X$8 &lt;= 3, $Y$8 &gt;= 5, $Y$8 &lt;= 6), "M", IF(AND($W$8 &gt;= 9, $W$8 &lt;= 10,$X$8 &gt;= 2, $X$8 &lt;= 3, $Y$8 &gt;= 1, $Y$8 &lt;= 4), "L", IF(AND($W$8 &gt;= 9, $W$8 &lt;= 10,$X$8 &gt;= 1, $X$8 &lt;= 1, $Y$8 &gt;= 1, $Y$8 &lt;= 10), "L", IF(AND($W$8 &gt;= 7, $W$8 &lt;= 8,$X$8 &gt;= 8, $X$8 &lt;= 10, $Y$8 &gt;= 1, $Y$8 &lt;= 10), "H", IF(AND($W$8 &gt;= 7, $W$8 &lt;= 8,$X$8 &gt;= 6, $X$8 &lt;= 7, $Y$8 &gt;= 2, $Y$8 &lt;= 10), "H", IF(AND($W$8 &gt;= 7, $W$8 &lt;= 8,$X$8 &gt;= 6, $X$8 &lt;= 7, $Y$8 &gt;= 1, $Y$8 &lt;= 1), "M", IF(AND($W$8 &gt;= 7, $W$8 &lt;= 8,$X$8 &gt;= 4, $X$8 &lt;= 5, $Y$8 &gt;= 7, $Y$8 &lt;= 10), "H", IF(AND($W$8 &gt;= 7, $W$8 &lt;= 8,$X$8 &gt;= 4, $X$8 &lt;= 5, $Y$8 &gt;= 1, $Y$8 &lt;= 6), "M", IF(AND($W$8 &gt;= 7, $W$8 &lt;= 8,$X$8 &gt;= 2, $X$8 &lt;= 3, $Y$8 &gt;= 5, $Y$8 &lt;= 10), "M", IF(AND($W$8 &gt;= 7, $W$8 &lt;= 8,$X$8 &gt;= 2, $X$8 &lt;= 3, $Y$8 &gt;= 1, $Y$8 &lt;= 4), "L", IF(AND($W$8 &gt;= 7, $W$8 &lt;= 8,$X$8 &gt;= 1, $X$8 &lt;= 1, $Y$8 &gt;= 1, $Y$8 &lt;= 10), "L", IF(AND($W$8 &gt;= 4, $W$8 &lt;= 6,$X$8 &gt;= 8, $X$8 &lt;= 10, $Y$8 &gt;= 5, $Y$8 &lt;= 10), "H", IF(AND($W$8 &gt;= 4, $W$8 &lt;= 6,$X$8 &gt;= 8, $X$8 &lt;= 10, $Y$8 &gt;= 1, $Y$8 &lt;= 4), "M", IF(AND($W$8 &gt;= 4, $W$8 &lt;= 6,$X$8 &gt;= 6, $X$8 &lt;= 7, $Y$8 &gt;= 2, $Y$8 &lt;= 10), "M", IF(AND($W$8 &gt;= 4, $W$8 &lt;= 6,$X$8 &gt;= 6, $X$8 &lt;= 7, $Y$8 &gt;= 1, $Y$8 &lt;= 1), "L", IF(AND($W$8 &gt;= 4, $W$8 &lt;= 6,$X$8 &gt;= 1, $X$8 &lt;= 3, $Y$8 &gt;= 1, $Y$8 &lt;= 10), "L", IF(AND($W$8 &gt;= 2, $W$8 &lt;= 3,$X$8 &gt;= 8, $X$8 &lt;= 10, $Y$8 &gt;= 5, $Y$8 &lt;= 10), "M", IF(AND($W$8 &gt;= 2, $W$8 &lt;= 3,$X$8 &gt;= 8, $X$8 &lt;= 10, $Y$8 &gt;= 1, $Y$8 &lt;= 4), "L", IF(AND($W$8 &gt;= 2, $W$8 &lt;= 3,$X$8 &gt;= 1, $X$8 &lt;= 7, $Y$8 &gt;= 1, $Y$8 &lt;= 10), "L", IF(AND($W$8 &gt;= 1, $W$8 &lt;= 1,$X$8 &gt;= 1, $X$8 &lt;= 10, $Y$8 &gt;= 1, $Y$8 &lt;= 10), "L", IF(AND($W$8 &gt;= 4, $W$8 &lt;= 6,$X$8 &gt;= 4, $X$8 &lt;= 5, $Y$8 &gt;= 7, $Y$8 &lt;= 10), "M", IF(AND($W$8 &gt;= 4, $W$8 &lt;= 6,$X$8 &gt;= 4, $X$8 &lt;= 5, $Y$8 &gt;= 1, $Y$8 &lt;= 6), "L","")))))))))))))))))))))))))),"")</f>
        <v/>
      </c>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41"/>
      <c r="CX8" s="24" t="s">
        <v>238</v>
      </c>
      <c r="CY8" s="41"/>
      <c r="CZ8" s="41"/>
      <c r="DA8" s="41" t="s">
        <v>150</v>
      </c>
      <c r="DB8" s="24"/>
      <c r="DC8" s="24" t="s">
        <v>152</v>
      </c>
      <c r="DD8" s="24" t="s">
        <v>158</v>
      </c>
      <c r="DE8" s="24" t="s">
        <v>153</v>
      </c>
    </row>
    <row r="9" spans="1:109" ht="45.95" customHeight="1" x14ac:dyDescent="0.25">
      <c r="A9" s="51"/>
      <c r="B9" s="64"/>
      <c r="C9" s="66"/>
      <c r="D9" s="59"/>
      <c r="E9" s="59"/>
      <c r="F9" s="62"/>
      <c r="G9" s="43"/>
      <c r="H9" s="45"/>
      <c r="I9" s="47"/>
      <c r="J9" s="34" t="s">
        <v>182</v>
      </c>
      <c r="K9" s="37" t="s">
        <v>184</v>
      </c>
      <c r="L9" s="29">
        <v>2</v>
      </c>
      <c r="M9" s="37" t="s">
        <v>188</v>
      </c>
      <c r="N9" s="29">
        <v>5</v>
      </c>
      <c r="O9" s="29" t="str">
        <f>IFERROR(IF(AND($H$8 &gt;= 9, $H$8 &lt;= 10,$L$9 &gt;= 6, $L$9 &lt;= 10, $N$9 &gt;= 1, $N$9 &lt;= 10), "H", IF(AND($H$8 &gt;= 9, $H$8 &lt;= 10,$L$9 &gt;= 4, $L$9 &lt;= 5, $N$9 &gt;= 2, $N$9 &lt;= 10), "H", IF(AND($H$8 &gt;= 9, $H$8 &lt;= 10,$L$9 &gt;= 4, $L$9 &lt;= 5, $N$9 &gt;= 1, $N$9 &lt;= 1), "M", IF(AND($H$8 &gt;= 9, $H$8 &lt;= 10,$L$9 &gt;= 2, $L$9 &lt;= 3, $N$9 &gt;= 7, $N$9 &lt;= 10), "H", IF(AND($H$8 &gt;= 9, $H$8 &lt;= 10,$L$9 &gt;= 2, $L$9 &lt;= 3, $N$9 &gt;= 5, $N$9 &lt;= 6), "M", IF(AND($H$8 &gt;= 9, $H$8 &lt;= 10,$L$9 &gt;= 2, $L$9 &lt;= 3, $N$9 &gt;= 1, $N$9 &lt;= 4), "L", IF(AND($H$8 &gt;= 9, $H$8 &lt;= 10,$L$9 &gt;= 1, $L$9 &lt;= 1, $N$9 &gt;= 1, $N$9 &lt;= 10), "L", IF(AND($H$8 &gt;= 7, $H$8 &lt;= 8,$L$9 &gt;= 8, $L$9 &lt;= 10, $N$9 &gt;= 1, $N$9 &lt;= 10), "H", IF(AND($H$8 &gt;= 7, $H$8 &lt;= 8,$L$9 &gt;= 6, $L$9 &lt;= 7, $N$9 &gt;= 2, $N$9 &lt;= 10), "H", IF(AND($H$8 &gt;= 7, $H$8 &lt;= 8,$L$9 &gt;= 6, $L$9 &lt;= 7, $N$9 &gt;= 1, $N$9 &lt;= 1), "M", IF(AND($H$8 &gt;= 7, $H$8 &lt;= 8,$L$9 &gt;= 4, $L$9 &lt;= 5, $N$9 &gt;= 7, $N$9 &lt;= 10), "H", IF(AND($H$8 &gt;= 7, $H$8 &lt;= 8,$L$9 &gt;= 4, $L$9 &lt;= 5, $N$9 &gt;= 1, $N$9 &lt;= 6), "M", IF(AND($H$8 &gt;= 7, $H$8 &lt;= 8,$L$9 &gt;= 2, $L$9 &lt;= 3, $N$9 &gt;= 5, $N$9 &lt;= 10), "M", IF(AND($H$8 &gt;= 7, $H$8 &lt;= 8,$L$9 &gt;= 2, $L$9 &lt;= 3, $N$9 &gt;= 1, $N$9 &lt;= 4), "L", IF(AND($H$8 &gt;= 7, $H$8 &lt;= 8,$L$9 &gt;= 1, $L$9 &lt;= 1, $N$9 &gt;= 1, $N$9 &lt;= 10), "L", IF(AND($H$8 &gt;= 4, $H$8 &lt;= 6,$L$9 &gt;= 8, $L$9 &lt;= 10, $N$9 &gt;= 5, $N$9 &lt;= 10), "H", IF(AND($H$8 &gt;= 4, $H$8 &lt;= 6,$L$9 &gt;= 8, $L$9 &lt;= 10, $N$9 &gt;= 1, $N$9 &lt;= 4), "M", IF(AND($H$8 &gt;= 4, $H$8 &lt;= 6,$L$9 &gt;= 6, $L$9 &lt;= 7, $N$9 &gt;= 2, $N$9 &lt;= 10), "M", IF(AND($H$8 &gt;= 4, $H$8 &lt;= 6,$L$9 &gt;= 6, $L$9 &lt;= 7, $N$9 &gt;= 1, $N$9 &lt;= 1), "L", IF(AND($H$8 &gt;= 4, $H$8 &lt;= 6,$L$9 &gt;= 1, $L$9 &lt;= 3, $N$9 &gt;= 1, $N$9 &lt;= 10), "L", IF(AND($H$8 &gt;= 2, $H$8 &lt;= 3,$L$9 &gt;= 8, $L$9 &lt;= 10, $N$9 &gt;= 5, $N$9 &lt;= 10), "M", IF(AND($H$8 &gt;= 2, $H$8 &lt;= 3,$L$9 &gt;= 8, $L$9 &lt;= 10, $N$9 &gt;= 1, $N$9 &lt;= 4), "L", IF(AND($H$8 &gt;= 2, $H$8 &lt;= 3,$L$9 &gt;= 1, $L$9 &lt;= 7, $N$9 &gt;= 1, $N$9 &lt;= 10), "L", IF(AND($H$8 &gt;= 1, $H$8 &lt;= 1,$L$9 &gt;= 1, $L$9 &lt;= 10, $N$9 &gt;= 1, $N$9 &lt;= 10), "L", IF(AND($H$8 &gt;= 4, $H$8 &lt;= 6,$L$9 &gt;= 4, $L$9 &lt;= 5, $N$9 &gt;= 7, $N$9 &lt;= 10), "M", IF(AND($H$8 &gt;= 4, $H$8 &lt;= 6,$L$9 &gt;= 4, $L$9 &lt;= 5, $N$9 &gt;= 1, $N$9 &lt;= 6), "L","")))))))))))))))))))))))))),"")</f>
        <v>L</v>
      </c>
      <c r="P9" s="25"/>
      <c r="Q9" s="25"/>
      <c r="R9" s="25"/>
      <c r="S9" s="25"/>
      <c r="T9" s="25"/>
      <c r="U9" s="25"/>
      <c r="V9" s="25"/>
      <c r="W9" s="25"/>
      <c r="X9" s="25"/>
      <c r="Y9" s="25"/>
      <c r="Z9" s="29" t="str">
        <f>IFERROR(IF(AND($W$9 &gt;= 9, $W$9 &lt;= 10,$X$9 &gt;= 6, $X$9 &lt;= 10, $Y$9 &gt;= 1, $Y$9 &lt;= 10), "H", IF(AND($W$9 &gt;= 9, $W$9 &lt;= 10,$X$9 &gt;= 4, $X$9 &lt;= 5, $Y$9 &gt;= 2, $Y$9 &lt;= 10), "H", IF(AND($W$9 &gt;= 9, $W$9 &lt;= 10,$X$9 &gt;= 4, $X$9 &lt;= 5, $Y$9 &gt;= 1, $Y$9 &lt;= 1), "M", IF(AND($W$9 &gt;= 9, $W$9 &lt;= 10,$X$9 &gt;= 2, $X$9 &lt;= 3, $Y$9 &gt;= 7, $Y$9 &lt;= 10), "H", IF(AND($W$9 &gt;= 9, $W$9 &lt;= 10,$X$9 &gt;= 2, $X$9 &lt;= 3, $Y$9 &gt;= 5, $Y$9 &lt;= 6), "M", IF(AND($W$9 &gt;= 9, $W$9 &lt;= 10,$X$9 &gt;= 2, $X$9 &lt;= 3, $Y$9 &gt;= 1, $Y$9 &lt;= 4), "L", IF(AND($W$9 &gt;= 9, $W$9 &lt;= 10,$X$9 &gt;= 1, $X$9 &lt;= 1, $Y$9 &gt;= 1, $Y$9 &lt;= 10), "L", IF(AND($W$9 &gt;= 7, $W$9 &lt;= 8,$X$9 &gt;= 8, $X$9 &lt;= 10, $Y$9 &gt;= 1, $Y$9 &lt;= 10), "H", IF(AND($W$9 &gt;= 7, $W$9 &lt;= 8,$X$9 &gt;= 6, $X$9 &lt;= 7, $Y$9 &gt;= 2, $Y$9 &lt;= 10), "H", IF(AND($W$9 &gt;= 7, $W$9 &lt;= 8,$X$9 &gt;= 6, $X$9 &lt;= 7, $Y$9 &gt;= 1, $Y$9 &lt;= 1), "M", IF(AND($W$9 &gt;= 7, $W$9 &lt;= 8,$X$9 &gt;= 4, $X$9 &lt;= 5, $Y$9 &gt;= 7, $Y$9 &lt;= 10), "H", IF(AND($W$9 &gt;= 7, $W$9 &lt;= 8,$X$9 &gt;= 4, $X$9 &lt;= 5, $Y$9 &gt;= 1, $Y$9 &lt;= 6), "M", IF(AND($W$9 &gt;= 7, $W$9 &lt;= 8,$X$9 &gt;= 2, $X$9 &lt;= 3, $Y$9 &gt;= 5, $Y$9 &lt;= 10), "M", IF(AND($W$9 &gt;= 7, $W$9 &lt;= 8,$X$9 &gt;= 2, $X$9 &lt;= 3, $Y$9 &gt;= 1, $Y$9 &lt;= 4), "L", IF(AND($W$9 &gt;= 7, $W$9 &lt;= 8,$X$9 &gt;= 1, $X$9 &lt;= 1, $Y$9 &gt;= 1, $Y$9 &lt;= 10), "L", IF(AND($W$9 &gt;= 4, $W$9 &lt;= 6,$X$9 &gt;= 8, $X$9 &lt;= 10, $Y$9 &gt;= 5, $Y$9 &lt;= 10), "H", IF(AND($W$9 &gt;= 4, $W$9 &lt;= 6,$X$9 &gt;= 8, $X$9 &lt;= 10, $Y$9 &gt;= 1, $Y$9 &lt;= 4), "M", IF(AND($W$9 &gt;= 4, $W$9 &lt;= 6,$X$9 &gt;= 6, $X$9 &lt;= 7, $Y$9 &gt;= 2, $Y$9 &lt;= 10), "M", IF(AND($W$9 &gt;= 4, $W$9 &lt;= 6,$X$9 &gt;= 6, $X$9 &lt;= 7, $Y$9 &gt;= 1, $Y$9 &lt;= 1), "L", IF(AND($W$9 &gt;= 4, $W$9 &lt;= 6,$X$9 &gt;= 1, $X$9 &lt;= 3, $Y$9 &gt;= 1, $Y$9 &lt;= 10), "L", IF(AND($W$9 &gt;= 2, $W$9 &lt;= 3,$X$9 &gt;= 8, $X$9 &lt;= 10, $Y$9 &gt;= 5, $Y$9 &lt;= 10), "M", IF(AND($W$9 &gt;= 2, $W$9 &lt;= 3,$X$9 &gt;= 8, $X$9 &lt;= 10, $Y$9 &gt;= 1, $Y$9 &lt;= 4), "L", IF(AND($W$9 &gt;= 2, $W$9 &lt;= 3,$X$9 &gt;= 1, $X$9 &lt;= 7, $Y$9 &gt;= 1, $Y$9 &lt;= 10), "L", IF(AND($W$9 &gt;= 1, $W$9 &lt;= 1,$X$9 &gt;= 1, $X$9 &lt;= 10, $Y$9 &gt;= 1, $Y$9 &lt;= 10), "L", IF(AND($W$9 &gt;= 4, $W$9 &lt;= 6,$X$9 &gt;= 4, $X$9 &lt;= 5, $Y$9 &gt;= 7, $Y$9 &lt;= 10), "M", IF(AND($W$9 &gt;= 4, $W$9 &lt;= 6,$X$9 &gt;= 4, $X$9 &lt;= 5, $Y$9 &gt;= 1, $Y$9 &lt;= 6), "L","")))))))))))))))))))))))))),"")</f>
        <v/>
      </c>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41"/>
      <c r="CX9" s="24" t="s">
        <v>239</v>
      </c>
      <c r="CY9" s="41"/>
      <c r="CZ9" s="41"/>
      <c r="DA9" s="41"/>
      <c r="DB9" s="24"/>
      <c r="DC9" s="24" t="s">
        <v>160</v>
      </c>
      <c r="DD9" s="24" t="s">
        <v>159</v>
      </c>
      <c r="DE9" s="24" t="s">
        <v>161</v>
      </c>
    </row>
    <row r="10" spans="1:109" ht="45.95" customHeight="1" x14ac:dyDescent="0.25">
      <c r="A10" s="51"/>
      <c r="B10" s="64"/>
      <c r="C10" s="66"/>
      <c r="D10" s="42" t="s">
        <v>198</v>
      </c>
      <c r="E10" s="58" t="s">
        <v>205</v>
      </c>
      <c r="F10" s="56" t="s">
        <v>222</v>
      </c>
      <c r="G10" s="42" t="s">
        <v>214</v>
      </c>
      <c r="H10" s="44">
        <v>10</v>
      </c>
      <c r="I10" s="46" t="s">
        <v>138</v>
      </c>
      <c r="J10" s="34" t="s">
        <v>140</v>
      </c>
      <c r="K10" s="37" t="s">
        <v>185</v>
      </c>
      <c r="L10" s="29">
        <v>2</v>
      </c>
      <c r="M10" s="37" t="s">
        <v>190</v>
      </c>
      <c r="N10" s="29">
        <v>5</v>
      </c>
      <c r="O10" s="29" t="str">
        <f>IFERROR(IF(AND($H$10 &gt;= 9, $H$10 &lt;= 10,$L$10 &gt;= 6, $L$10 &lt;= 10, $N$10 &gt;= 1, $N$10 &lt;= 10), "H", IF(AND($H$10 &gt;= 9, $H$10 &lt;= 10,$L$10 &gt;= 4, $L$10 &lt;= 5, $N$10 &gt;= 2, $N$10 &lt;= 10), "H", IF(AND($H$10 &gt;= 9, $H$10 &lt;= 10,$L$10 &gt;= 4, $L$10 &lt;= 5, $N$10 &gt;= 1, $N$10 &lt;= 1), "M", IF(AND($H$10 &gt;= 9, $H$10 &lt;= 10,$L$10 &gt;= 2, $L$10 &lt;= 3, $N$10 &gt;= 7, $N$10 &lt;= 10), "H", IF(AND($H$10 &gt;= 9, $H$10 &lt;= 10,$L$10 &gt;= 2, $L$10 &lt;= 3, $N$10 &gt;= 5, $N$10 &lt;= 6), "M", IF(AND($H$10 &gt;= 9, $H$10 &lt;= 10,$L$10 &gt;= 2, $L$10 &lt;= 3, $N$10 &gt;= 1, $N$10 &lt;= 4), "L", IF(AND($H$10 &gt;= 9, $H$10 &lt;= 10,$L$10 &gt;= 1, $L$10 &lt;= 1, $N$10 &gt;= 1, $N$10 &lt;= 10), "L", IF(AND($H$10 &gt;= 7, $H$10 &lt;= 8,$L$10 &gt;= 8, $L$10 &lt;= 10, $N$10 &gt;= 1, $N$10 &lt;= 10), "H", IF(AND($H$10 &gt;= 7, $H$10 &lt;= 8,$L$10 &gt;= 6, $L$10 &lt;= 7, $N$10 &gt;= 2, $N$10 &lt;= 10), "H", IF(AND($H$10 &gt;= 7, $H$10 &lt;= 8,$L$10 &gt;= 6, $L$10 &lt;= 7, $N$10 &gt;= 1, $N$10 &lt;= 1), "M", IF(AND($H$10 &gt;= 7, $H$10 &lt;= 8,$L$10 &gt;= 4, $L$10 &lt;= 5, $N$10 &gt;= 7, $N$10 &lt;= 10), "H", IF(AND($H$10 &gt;= 7, $H$10 &lt;= 8,$L$10 &gt;= 4, $L$10 &lt;= 5, $N$10 &gt;= 1, $N$10 &lt;= 6), "M", IF(AND($H$10 &gt;= 7, $H$10 &lt;= 8,$L$10 &gt;= 2, $L$10 &lt;= 3, $N$10 &gt;= 5, $N$10 &lt;= 10), "M", IF(AND($H$10 &gt;= 7, $H$10 &lt;= 8,$L$10 &gt;= 2, $L$10 &lt;= 3, $N$10 &gt;= 1, $N$10 &lt;= 4), "L", IF(AND($H$10 &gt;= 7, $H$10 &lt;= 8,$L$10 &gt;= 1, $L$10 &lt;= 1, $N$10 &gt;= 1, $N$10 &lt;= 10), "L", IF(AND($H$10 &gt;= 4, $H$10 &lt;= 6,$L$10 &gt;= 8, $L$10 &lt;= 10, $N$10 &gt;= 5, $N$10 &lt;= 10), "H", IF(AND($H$10 &gt;= 4, $H$10 &lt;= 6,$L$10 &gt;= 8, $L$10 &lt;= 10, $N$10 &gt;= 1, $N$10 &lt;= 4), "M", IF(AND($H$10 &gt;= 4, $H$10 &lt;= 6,$L$10 &gt;= 6, $L$10 &lt;= 7, $N$10 &gt;= 2, $N$10 &lt;= 10), "M", IF(AND($H$10 &gt;= 4, $H$10 &lt;= 6,$L$10 &gt;= 6, $L$10 &lt;= 7, $N$10 &gt;= 1, $N$10 &lt;= 1), "L", IF(AND($H$10 &gt;= 4, $H$10 &lt;= 6,$L$10 &gt;= 1, $L$10 &lt;= 3, $N$10 &gt;= 1, $N$10 &lt;= 10), "L", IF(AND($H$10 &gt;= 2, $H$10 &lt;= 3,$L$10 &gt;= 8, $L$10 &lt;= 10, $N$10 &gt;= 5, $N$10 &lt;= 10), "M", IF(AND($H$10 &gt;= 2, $H$10 &lt;= 3,$L$10 &gt;= 8, $L$10 &lt;= 10, $N$10 &gt;= 1, $N$10 &lt;= 4), "L", IF(AND($H$10 &gt;= 2, $H$10 &lt;= 3,$L$10 &gt;= 1, $L$10 &lt;= 7, $N$10 &gt;= 1, $N$10 &lt;= 10), "L", IF(AND($H$10 &gt;= 1, $H$10 &lt;= 1,$L$10 &gt;= 1, $L$10 &lt;= 10, $N$10 &gt;= 1, $N$10 &lt;= 10), "L", IF(AND($H$10 &gt;= 4, $H$10 &lt;= 6,$L$10 &gt;= 4, $L$10 &lt;= 5, $N$10 &gt;= 7, $N$10 &lt;= 10), "M", IF(AND($H$10 &gt;= 4, $H$10 &lt;= 6,$L$10 &gt;= 4, $L$10 &lt;= 5, $N$10 &gt;= 1, $N$10 &lt;= 6), "L","")))))))))))))))))))))))))),"")</f>
        <v>M</v>
      </c>
      <c r="P10" s="19"/>
      <c r="Q10" s="19"/>
      <c r="R10" s="19"/>
      <c r="S10" s="19"/>
      <c r="T10" s="19"/>
      <c r="U10" s="19"/>
      <c r="V10" s="19"/>
      <c r="W10" s="19"/>
      <c r="X10" s="19"/>
      <c r="Y10" s="19"/>
      <c r="Z10" s="29" t="str">
        <f>IFERROR(IF(AND($W$10 &gt;= 9, $W$10 &lt;= 10,$X$10 &gt;= 6, $X$10 &lt;= 10, $Y$10 &gt;= 1, $Y$10 &lt;= 10), "H", IF(AND($W$10 &gt;= 9, $W$10 &lt;= 10,$X$10 &gt;= 4, $X$10 &lt;= 5, $Y$10 &gt;= 2, $Y$10 &lt;= 10), "H", IF(AND($W$10 &gt;= 9, $W$10 &lt;= 10,$X$10 &gt;= 4, $X$10 &lt;= 5, $Y$10 &gt;= 1, $Y$10 &lt;= 1), "M", IF(AND($W$10 &gt;= 9, $W$10 &lt;= 10,$X$10 &gt;= 2, $X$10 &lt;= 3, $Y$10 &gt;= 7, $Y$10 &lt;= 10), "H", IF(AND($W$10 &gt;= 9, $W$10 &lt;= 10,$X$10 &gt;= 2, $X$10 &lt;= 3, $Y$10 &gt;= 5, $Y$10 &lt;= 6), "M", IF(AND($W$10 &gt;= 9, $W$10 &lt;= 10,$X$10 &gt;= 2, $X$10 &lt;= 3, $Y$10 &gt;= 1, $Y$10 &lt;= 4), "L", IF(AND($W$10 &gt;= 9, $W$10 &lt;= 10,$X$10 &gt;= 1, $X$10 &lt;= 1, $Y$10 &gt;= 1, $Y$10 &lt;= 10), "L", IF(AND($W$10 &gt;= 7, $W$10 &lt;= 8,$X$10 &gt;= 8, $X$10 &lt;= 10, $Y$10 &gt;= 1, $Y$10 &lt;= 10), "H", IF(AND($W$10 &gt;= 7, $W$10 &lt;= 8,$X$10 &gt;= 6, $X$10 &lt;= 7, $Y$10 &gt;= 2, $Y$10 &lt;= 10), "H", IF(AND($W$10 &gt;= 7, $W$10 &lt;= 8,$X$10 &gt;= 6, $X$10 &lt;= 7, $Y$10 &gt;= 1, $Y$10 &lt;= 1), "M", IF(AND($W$10 &gt;= 7, $W$10 &lt;= 8,$X$10 &gt;= 4, $X$10 &lt;= 5, $Y$10 &gt;= 7, $Y$10 &lt;= 10), "H", IF(AND($W$10 &gt;= 7, $W$10 &lt;= 8,$X$10 &gt;= 4, $X$10 &lt;= 5, $Y$10 &gt;= 1, $Y$10 &lt;= 6), "M", IF(AND($W$10 &gt;= 7, $W$10 &lt;= 8,$X$10 &gt;= 2, $X$10 &lt;= 3, $Y$10 &gt;= 5, $Y$10 &lt;= 10), "M", IF(AND($W$10 &gt;= 7, $W$10 &lt;= 8,$X$10 &gt;= 2, $X$10 &lt;= 3, $Y$10 &gt;= 1, $Y$10 &lt;= 4), "L", IF(AND($W$10 &gt;= 7, $W$10 &lt;= 8,$X$10 &gt;= 1, $X$10 &lt;= 1, $Y$10 &gt;= 1, $Y$10 &lt;= 10), "L", IF(AND($W$10 &gt;= 4, $W$10 &lt;= 6,$X$10 &gt;= 8, $X$10 &lt;= 10, $Y$10 &gt;= 5, $Y$10 &lt;= 10), "H", IF(AND($W$10 &gt;= 4, $W$10 &lt;= 6,$X$10 &gt;= 8, $X$10 &lt;= 10, $Y$10 &gt;= 1, $Y$10 &lt;= 4), "M", IF(AND($W$10 &gt;= 4, $W$10 &lt;= 6,$X$10 &gt;= 6, $X$10 &lt;= 7, $Y$10 &gt;= 2, $Y$10 &lt;= 10), "M", IF(AND($W$10 &gt;= 4, $W$10 &lt;= 6,$X$10 &gt;= 6, $X$10 &lt;= 7, $Y$10 &gt;= 1, $Y$10 &lt;= 1), "L", IF(AND($W$10 &gt;= 4, $W$10 &lt;= 6,$X$10 &gt;= 1, $X$10 &lt;= 3, $Y$10 &gt;= 1, $Y$10 &lt;= 10), "L", IF(AND($W$10 &gt;= 2, $W$10 &lt;= 3,$X$10 &gt;= 8, $X$10 &lt;= 10, $Y$10 &gt;= 5, $Y$10 &lt;= 10), "M", IF(AND($W$10 &gt;= 2, $W$10 &lt;= 3,$X$10 &gt;= 8, $X$10 &lt;= 10, $Y$10 &gt;= 1, $Y$10 &lt;= 4), "L", IF(AND($W$10 &gt;= 2, $W$10 &lt;= 3,$X$10 &gt;= 1, $X$10 &lt;= 7, $Y$10 &gt;= 1, $Y$10 &lt;= 10), "L", IF(AND($W$10 &gt;= 1, $W$10 &lt;= 1,$X$10 &gt;= 1, $X$10 &lt;= 10, $Y$10 &gt;= 1, $Y$10 &lt;= 10), "L", IF(AND($W$10 &gt;= 4, $W$10 &lt;= 6,$X$10 &gt;= 4, $X$10 &lt;= 5, $Y$10 &gt;= 7, $Y$10 &lt;= 10), "M", IF(AND($W$10 &gt;= 4, $W$10 &lt;= 6,$X$10 &gt;= 4, $X$10 &lt;= 5, $Y$10 &gt;= 1, $Y$10 &lt;= 6), "L","")))))))))))))))))))))))))),"")</f>
        <v/>
      </c>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41"/>
      <c r="CX10" s="7" t="s">
        <v>234</v>
      </c>
      <c r="CY10" s="41"/>
      <c r="CZ10" s="41" t="s">
        <v>92</v>
      </c>
      <c r="DA10" s="41" t="s">
        <v>95</v>
      </c>
      <c r="DB10" s="7"/>
      <c r="DC10" s="7" t="s">
        <v>97</v>
      </c>
      <c r="DD10" s="7" t="s">
        <v>71</v>
      </c>
      <c r="DE10" s="7" t="s">
        <v>98</v>
      </c>
    </row>
    <row r="11" spans="1:109" ht="47.1" customHeight="1" x14ac:dyDescent="0.25">
      <c r="A11" s="51"/>
      <c r="B11" s="64"/>
      <c r="C11" s="66"/>
      <c r="D11" s="43"/>
      <c r="E11" s="68"/>
      <c r="F11" s="57"/>
      <c r="G11" s="43"/>
      <c r="H11" s="45"/>
      <c r="I11" s="47"/>
      <c r="J11" s="34" t="s">
        <v>143</v>
      </c>
      <c r="K11" s="37" t="s">
        <v>185</v>
      </c>
      <c r="L11" s="29">
        <v>2</v>
      </c>
      <c r="M11" s="37" t="s">
        <v>190</v>
      </c>
      <c r="N11" s="29">
        <v>5</v>
      </c>
      <c r="O11" s="29" t="str">
        <f>IFERROR(IF(AND($H$10 &gt;= 9, $H$10 &lt;= 10,$L$11 &gt;= 6, $L$11 &lt;= 10, $N$11 &gt;= 1, $N$11 &lt;= 10), "H", IF(AND($H$10 &gt;= 9, $H$10 &lt;= 10,$L$11 &gt;= 4, $L$11 &lt;= 5, $N$11 &gt;= 2, $N$11 &lt;= 10), "H", IF(AND($H$10 &gt;= 9, $H$10 &lt;= 10,$L$11 &gt;= 4, $L$11 &lt;= 5, $N$11 &gt;= 1, $N$11 &lt;= 1), "M", IF(AND($H$10 &gt;= 9, $H$10 &lt;= 10,$L$11 &gt;= 2, $L$11 &lt;= 3, $N$11 &gt;= 7, $N$11 &lt;= 10), "H", IF(AND($H$10 &gt;= 9, $H$10 &lt;= 10,$L$11 &gt;= 2, $L$11 &lt;= 3, $N$11 &gt;= 5, $N$11 &lt;= 6), "M", IF(AND($H$10 &gt;= 9, $H$10 &lt;= 10,$L$11 &gt;= 2, $L$11 &lt;= 3, $N$11 &gt;= 1, $N$11 &lt;= 4), "L", IF(AND($H$10 &gt;= 9, $H$10 &lt;= 10,$L$11 &gt;= 1, $L$11 &lt;= 1, $N$11 &gt;= 1, $N$11 &lt;= 10), "L", IF(AND($H$10 &gt;= 7, $H$10 &lt;= 8,$L$11 &gt;= 8, $L$11 &lt;= 10, $N$11 &gt;= 1, $N$11 &lt;= 10), "H", IF(AND($H$10 &gt;= 7, $H$10 &lt;= 8,$L$11 &gt;= 6, $L$11 &lt;= 7, $N$11 &gt;= 2, $N$11 &lt;= 10), "H", IF(AND($H$10 &gt;= 7, $H$10 &lt;= 8,$L$11 &gt;= 6, $L$11 &lt;= 7, $N$11 &gt;= 1, $N$11 &lt;= 1), "M", IF(AND($H$10 &gt;= 7, $H$10 &lt;= 8,$L$11 &gt;= 4, $L$11 &lt;= 5, $N$11 &gt;= 7, $N$11 &lt;= 10), "H", IF(AND($H$10 &gt;= 7, $H$10 &lt;= 8,$L$11 &gt;= 4, $L$11 &lt;= 5, $N$11 &gt;= 1, $N$11 &lt;= 6), "M", IF(AND($H$10 &gt;= 7, $H$10 &lt;= 8,$L$11 &gt;= 2, $L$11 &lt;= 3, $N$11 &gt;= 5, $N$11 &lt;= 10), "M", IF(AND($H$10 &gt;= 7, $H$10 &lt;= 8,$L$11 &gt;= 2, $L$11 &lt;= 3, $N$11 &gt;= 1, $N$11 &lt;= 4), "L", IF(AND($H$10 &gt;= 7, $H$10 &lt;= 8,$L$11 &gt;= 1, $L$11 &lt;= 1, $N$11 &gt;= 1, $N$11 &lt;= 10), "L", IF(AND($H$10 &gt;= 4, $H$10 &lt;= 6,$L$11 &gt;= 8, $L$11 &lt;= 10, $N$11 &gt;= 5, $N$11 &lt;= 10), "H", IF(AND($H$10 &gt;= 4, $H$10 &lt;= 6,$L$11 &gt;= 8, $L$11 &lt;= 10, $N$11 &gt;= 1, $N$11 &lt;= 4), "M", IF(AND($H$10 &gt;= 4, $H$10 &lt;= 6,$L$11 &gt;= 6, $L$11 &lt;= 7, $N$11 &gt;= 2, $N$11 &lt;= 10), "M", IF(AND($H$10 &gt;= 4, $H$10 &lt;= 6,$L$11 &gt;= 6, $L$11 &lt;= 7, $N$11 &gt;= 1, $N$11 &lt;= 1), "L", IF(AND($H$10 &gt;= 4, $H$10 &lt;= 6,$L$11 &gt;= 1, $L$11 &lt;= 3, $N$11 &gt;= 1, $N$11 &lt;= 10), "L", IF(AND($H$10 &gt;= 2, $H$10 &lt;= 3,$L$11 &gt;= 8, $L$11 &lt;= 10, $N$11 &gt;= 5, $N$11 &lt;= 10), "M", IF(AND($H$10 &gt;= 2, $H$10 &lt;= 3,$L$11 &gt;= 8, $L$11 &lt;= 10, $N$11 &gt;= 1, $N$11 &lt;= 4), "L", IF(AND($H$10 &gt;= 2, $H$10 &lt;= 3,$L$11 &gt;= 1, $L$11 &lt;= 7, $N$11 &gt;= 1, $N$11 &lt;= 10), "L", IF(AND($H$10 &gt;= 1, $H$10 &lt;= 1,$L$11 &gt;= 1, $L$11 &lt;= 10, $N$11 &gt;= 1, $N$11 &lt;= 10), "L", IF(AND($H$10 &gt;= 4, $H$10 &lt;= 6,$L$11 &gt;= 4, $L$11 &lt;= 5, $N$11 &gt;= 7, $N$11 &lt;= 10), "M", IF(AND($H$10 &gt;= 4, $H$10 &lt;= 6,$L$11 &gt;= 4, $L$11 &lt;= 5, $N$11 &gt;= 1, $N$11 &lt;= 6), "L","")))))))))))))))))))))))))),"")</f>
        <v>M</v>
      </c>
      <c r="P11" s="19"/>
      <c r="Q11" s="19"/>
      <c r="R11" s="19"/>
      <c r="S11" s="19"/>
      <c r="T11" s="19"/>
      <c r="U11" s="19"/>
      <c r="V11" s="19"/>
      <c r="W11" s="19"/>
      <c r="X11" s="19"/>
      <c r="Y11" s="19"/>
      <c r="Z11" s="29" t="str">
        <f>IFERROR(IF(AND($W$11 &gt;= 9, $W$11 &lt;= 10,$X$11 &gt;= 6, $X$11 &lt;= 10, $Y$11 &gt;= 1, $Y$11 &lt;= 10), "H", IF(AND($W$11 &gt;= 9, $W$11 &lt;= 10,$X$11 &gt;= 4, $X$11 &lt;= 5, $Y$11 &gt;= 2, $Y$11 &lt;= 10), "H", IF(AND($W$11 &gt;= 9, $W$11 &lt;= 10,$X$11 &gt;= 4, $X$11 &lt;= 5, $Y$11 &gt;= 1, $Y$11 &lt;= 1), "M", IF(AND($W$11 &gt;= 9, $W$11 &lt;= 10,$X$11 &gt;= 2, $X$11 &lt;= 3, $Y$11 &gt;= 7, $Y$11 &lt;= 10), "H", IF(AND($W$11 &gt;= 9, $W$11 &lt;= 10,$X$11 &gt;= 2, $X$11 &lt;= 3, $Y$11 &gt;= 5, $Y$11 &lt;= 6), "M", IF(AND($W$11 &gt;= 9, $W$11 &lt;= 10,$X$11 &gt;= 2, $X$11 &lt;= 3, $Y$11 &gt;= 1, $Y$11 &lt;= 4), "L", IF(AND($W$11 &gt;= 9, $W$11 &lt;= 10,$X$11 &gt;= 1, $X$11 &lt;= 1, $Y$11 &gt;= 1, $Y$11 &lt;= 10), "L", IF(AND($W$11 &gt;= 7, $W$11 &lt;= 8,$X$11 &gt;= 8, $X$11 &lt;= 10, $Y$11 &gt;= 1, $Y$11 &lt;= 10), "H", IF(AND($W$11 &gt;= 7, $W$11 &lt;= 8,$X$11 &gt;= 6, $X$11 &lt;= 7, $Y$11 &gt;= 2, $Y$11 &lt;= 10), "H", IF(AND($W$11 &gt;= 7, $W$11 &lt;= 8,$X$11 &gt;= 6, $X$11 &lt;= 7, $Y$11 &gt;= 1, $Y$11 &lt;= 1), "M", IF(AND($W$11 &gt;= 7, $W$11 &lt;= 8,$X$11 &gt;= 4, $X$11 &lt;= 5, $Y$11 &gt;= 7, $Y$11 &lt;= 10), "H", IF(AND($W$11 &gt;= 7, $W$11 &lt;= 8,$X$11 &gt;= 4, $X$11 &lt;= 5, $Y$11 &gt;= 1, $Y$11 &lt;= 6), "M", IF(AND($W$11 &gt;= 7, $W$11 &lt;= 8,$X$11 &gt;= 2, $X$11 &lt;= 3, $Y$11 &gt;= 5, $Y$11 &lt;= 10), "M", IF(AND($W$11 &gt;= 7, $W$11 &lt;= 8,$X$11 &gt;= 2, $X$11 &lt;= 3, $Y$11 &gt;= 1, $Y$11 &lt;= 4), "L", IF(AND($W$11 &gt;= 7, $W$11 &lt;= 8,$X$11 &gt;= 1, $X$11 &lt;= 1, $Y$11 &gt;= 1, $Y$11 &lt;= 10), "L", IF(AND($W$11 &gt;= 4, $W$11 &lt;= 6,$X$11 &gt;= 8, $X$11 &lt;= 10, $Y$11 &gt;= 5, $Y$11 &lt;= 10), "H", IF(AND($W$11 &gt;= 4, $W$11 &lt;= 6,$X$11 &gt;= 8, $X$11 &lt;= 10, $Y$11 &gt;= 1, $Y$11 &lt;= 4), "M", IF(AND($W$11 &gt;= 4, $W$11 &lt;= 6,$X$11 &gt;= 6, $X$11 &lt;= 7, $Y$11 &gt;= 2, $Y$11 &lt;= 10), "M", IF(AND($W$11 &gt;= 4, $W$11 &lt;= 6,$X$11 &gt;= 6, $X$11 &lt;= 7, $Y$11 &gt;= 1, $Y$11 &lt;= 1), "L", IF(AND($W$11 &gt;= 4, $W$11 &lt;= 6,$X$11 &gt;= 1, $X$11 &lt;= 3, $Y$11 &gt;= 1, $Y$11 &lt;= 10), "L", IF(AND($W$11 &gt;= 2, $W$11 &lt;= 3,$X$11 &gt;= 8, $X$11 &lt;= 10, $Y$11 &gt;= 5, $Y$11 &lt;= 10), "M", IF(AND($W$11 &gt;= 2, $W$11 &lt;= 3,$X$11 &gt;= 8, $X$11 &lt;= 10, $Y$11 &gt;= 1, $Y$11 &lt;= 4), "L", IF(AND($W$11 &gt;= 2, $W$11 &lt;= 3,$X$11 &gt;= 1, $X$11 &lt;= 7, $Y$11 &gt;= 1, $Y$11 &lt;= 10), "L", IF(AND($W$11 &gt;= 1, $W$11 &lt;= 1,$X$11 &gt;= 1, $X$11 &lt;= 10, $Y$11 &gt;= 1, $Y$11 &lt;= 10), "L", IF(AND($W$11 &gt;= 4, $W$11 &lt;= 6,$X$11 &gt;= 4, $X$11 &lt;= 5, $Y$11 &gt;= 7, $Y$11 &lt;= 10), "M", IF(AND($W$11 &gt;= 4, $W$11 &lt;= 6,$X$11 &gt;= 4, $X$11 &lt;= 5, $Y$11 &gt;= 1, $Y$11 &lt;= 6), "L","")))))))))))))))))))))))))),"")</f>
        <v/>
      </c>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41"/>
      <c r="CX11" s="7" t="s">
        <v>235</v>
      </c>
      <c r="CY11" s="41"/>
      <c r="CZ11" s="41"/>
      <c r="DA11" s="41"/>
      <c r="DB11" s="7"/>
      <c r="DC11" s="7" t="s">
        <v>141</v>
      </c>
      <c r="DD11" s="7" t="s">
        <v>91</v>
      </c>
      <c r="DE11" s="7" t="s">
        <v>142</v>
      </c>
    </row>
    <row r="12" spans="1:109" ht="45.95" customHeight="1" x14ac:dyDescent="0.25">
      <c r="A12" s="51"/>
      <c r="B12" s="64"/>
      <c r="C12" s="66"/>
      <c r="D12" s="42" t="s">
        <v>199</v>
      </c>
      <c r="E12" s="58" t="s">
        <v>206</v>
      </c>
      <c r="F12" s="56" t="s">
        <v>224</v>
      </c>
      <c r="G12" s="42" t="s">
        <v>215</v>
      </c>
      <c r="H12" s="44">
        <v>7</v>
      </c>
      <c r="I12" s="58" t="s">
        <v>173</v>
      </c>
      <c r="J12" s="34" t="s">
        <v>169</v>
      </c>
      <c r="K12" s="37" t="s">
        <v>192</v>
      </c>
      <c r="L12" s="29">
        <v>3</v>
      </c>
      <c r="M12" s="37" t="s">
        <v>193</v>
      </c>
      <c r="N12" s="29">
        <v>9</v>
      </c>
      <c r="O12" s="29" t="str">
        <f>IFERROR(IF(AND($H$12 &gt;= 9, $H$12 &lt;= 10,$L$12 &gt;= 6, $L$12 &lt;= 10, $N$12 &gt;= 1, $N$12 &lt;= 10), "H", IF(AND($H$12 &gt;= 9, $H$12 &lt;= 10,$L$12 &gt;= 4, $L$12 &lt;= 5, $N$12 &gt;= 2, $N$12 &lt;= 10), "H", IF(AND($H$12 &gt;= 9, $H$12 &lt;= 10,$L$12 &gt;= 4, $L$12 &lt;= 5, $N$12 &gt;= 1, $N$12 &lt;= 1), "M", IF(AND($H$12 &gt;= 9, $H$12 &lt;= 10,$L$12 &gt;= 2, $L$12 &lt;= 3, $N$12 &gt;= 7, $N$12 &lt;= 10), "H", IF(AND($H$12 &gt;= 9, $H$12 &lt;= 10,$L$12 &gt;= 2, $L$12 &lt;= 3, $N$12 &gt;= 5, $N$12 &lt;= 6), "M", IF(AND($H$12 &gt;= 9, $H$12 &lt;= 10,$L$12 &gt;= 2, $L$12 &lt;= 3, $N$12 &gt;= 1, $N$12 &lt;= 4), "L", IF(AND($H$12 &gt;= 9, $H$12 &lt;= 10,$L$12 &gt;= 1, $L$12 &lt;= 1, $N$12 &gt;= 1, $N$12 &lt;= 10), "L", IF(AND($H$12 &gt;= 7, $H$12 &lt;= 8,$L$12 &gt;= 8, $L$12 &lt;= 10, $N$12 &gt;= 1, $N$12 &lt;= 10), "H", IF(AND($H$12 &gt;= 7, $H$12 &lt;= 8,$L$12 &gt;= 6, $L$12 &lt;= 7, $N$12 &gt;= 2, $N$12 &lt;= 10), "H", IF(AND($H$12 &gt;= 7, $H$12 &lt;= 8,$L$12 &gt;= 6, $L$12 &lt;= 7, $N$12 &gt;= 1, $N$12 &lt;= 1), "M", IF(AND($H$12 &gt;= 7, $H$12 &lt;= 8,$L$12 &gt;= 4, $L$12 &lt;= 5, $N$12 &gt;= 7, $N$12 &lt;= 10), "H", IF(AND($H$12 &gt;= 7, $H$12 &lt;= 8,$L$12 &gt;= 4, $L$12 &lt;= 5, $N$12 &gt;= 1, $N$12 &lt;= 6), "M", IF(AND($H$12 &gt;= 7, $H$12 &lt;= 8,$L$12 &gt;= 2, $L$12 &lt;= 3, $N$12 &gt;= 5, $N$12 &lt;= 10), "M", IF(AND($H$12 &gt;= 7, $H$12 &lt;= 8,$L$12 &gt;= 2, $L$12 &lt;= 3, $N$12 &gt;= 1, $N$12 &lt;= 4), "L", IF(AND($H$12 &gt;= 7, $H$12 &lt;= 8,$L$12 &gt;= 1, $L$12 &lt;= 1, $N$12 &gt;= 1, $N$12 &lt;= 10), "L", IF(AND($H$12 &gt;= 4, $H$12 &lt;= 6,$L$12 &gt;= 8, $L$12 &lt;= 10, $N$12 &gt;= 5, $N$12 &lt;= 10), "H", IF(AND($H$12 &gt;= 4, $H$12 &lt;= 6,$L$12 &gt;= 8, $L$12 &lt;= 10, $N$12 &gt;= 1, $N$12 &lt;= 4), "M", IF(AND($H$12 &gt;= 4, $H$12 &lt;= 6,$L$12 &gt;= 6, $L$12 &lt;= 7, $N$12 &gt;= 2, $N$12 &lt;= 10), "M", IF(AND($H$12 &gt;= 4, $H$12 &lt;= 6,$L$12 &gt;= 6, $L$12 &lt;= 7, $N$12 &gt;= 1, $N$12 &lt;= 1), "L", IF(AND($H$12 &gt;= 4, $H$12 &lt;= 6,$L$12 &gt;= 1, $L$12 &lt;= 3, $N$12 &gt;= 1, $N$12 &lt;= 10), "L", IF(AND($H$12 &gt;= 2, $H$12 &lt;= 3,$L$12 &gt;= 8, $L$12 &lt;= 10, $N$12 &gt;= 5, $N$12 &lt;= 10), "M", IF(AND($H$12 &gt;= 2, $H$12 &lt;= 3,$L$12 &gt;= 8, $L$12 &lt;= 10, $N$12 &gt;= 1, $N$12 &lt;= 4), "L", IF(AND($H$12 &gt;= 2, $H$12 &lt;= 3,$L$12 &gt;= 1, $L$12 &lt;= 7, $N$12 &gt;= 1, $N$12 &lt;= 10), "L", IF(AND($H$12 &gt;= 1, $H$12 &lt;= 1,$L$12 &gt;= 1, $L$12 &lt;= 10, $N$12 &gt;= 1, $N$12 &lt;= 10), "L", IF(AND($H$12 &gt;= 4, $H$12 &lt;= 6,$L$12 &gt;= 4, $L$12 &lt;= 5, $N$12 &gt;= 7, $N$12 &lt;= 10), "M", IF(AND($H$12 &gt;= 4, $H$12 &lt;= 6,$L$12 &gt;= 4, $L$12 &lt;= 5, $N$12 &gt;= 1, $N$12 &lt;= 6), "L","")))))))))))))))))))))))))),"")</f>
        <v>M</v>
      </c>
      <c r="P12" s="19"/>
      <c r="Q12" s="19"/>
      <c r="R12" s="19"/>
      <c r="S12" s="19"/>
      <c r="T12" s="19"/>
      <c r="U12" s="19"/>
      <c r="V12" s="19"/>
      <c r="W12" s="19"/>
      <c r="X12" s="19"/>
      <c r="Y12" s="19"/>
      <c r="Z12" s="29" t="str">
        <f>IFERROR(IF(AND($W$12 &gt;= 9, $W$12 &lt;= 10,$X$12 &gt;= 6, $X$12 &lt;= 10, $Y$12 &gt;= 1, $Y$12 &lt;= 10), "H", IF(AND($W$12 &gt;= 9, $W$12 &lt;= 10,$X$12 &gt;= 4, $X$12 &lt;= 5, $Y$12 &gt;= 2, $Y$12 &lt;= 10), "H", IF(AND($W$12 &gt;= 9, $W$12 &lt;= 10,$X$12 &gt;= 4, $X$12 &lt;= 5, $Y$12 &gt;= 1, $Y$12 &lt;= 1), "M", IF(AND($W$12 &gt;= 9, $W$12 &lt;= 10,$X$12 &gt;= 2, $X$12 &lt;= 3, $Y$12 &gt;= 7, $Y$12 &lt;= 10), "H", IF(AND($W$12 &gt;= 9, $W$12 &lt;= 10,$X$12 &gt;= 2, $X$12 &lt;= 3, $Y$12 &gt;= 5, $Y$12 &lt;= 6), "M", IF(AND($W$12 &gt;= 9, $W$12 &lt;= 10,$X$12 &gt;= 2, $X$12 &lt;= 3, $Y$12 &gt;= 1, $Y$12 &lt;= 4), "L", IF(AND($W$12 &gt;= 9, $W$12 &lt;= 10,$X$12 &gt;= 1, $X$12 &lt;= 1, $Y$12 &gt;= 1, $Y$12 &lt;= 10), "L", IF(AND($W$12 &gt;= 7, $W$12 &lt;= 8,$X$12 &gt;= 8, $X$12 &lt;= 10, $Y$12 &gt;= 1, $Y$12 &lt;= 10), "H", IF(AND($W$12 &gt;= 7, $W$12 &lt;= 8,$X$12 &gt;= 6, $X$12 &lt;= 7, $Y$12 &gt;= 2, $Y$12 &lt;= 10), "H", IF(AND($W$12 &gt;= 7, $W$12 &lt;= 8,$X$12 &gt;= 6, $X$12 &lt;= 7, $Y$12 &gt;= 1, $Y$12 &lt;= 1), "M", IF(AND($W$12 &gt;= 7, $W$12 &lt;= 8,$X$12 &gt;= 4, $X$12 &lt;= 5, $Y$12 &gt;= 7, $Y$12 &lt;= 10), "H", IF(AND($W$12 &gt;= 7, $W$12 &lt;= 8,$X$12 &gt;= 4, $X$12 &lt;= 5, $Y$12 &gt;= 1, $Y$12 &lt;= 6), "M", IF(AND($W$12 &gt;= 7, $W$12 &lt;= 8,$X$12 &gt;= 2, $X$12 &lt;= 3, $Y$12 &gt;= 5, $Y$12 &lt;= 10), "M", IF(AND($W$12 &gt;= 7, $W$12 &lt;= 8,$X$12 &gt;= 2, $X$12 &lt;= 3, $Y$12 &gt;= 1, $Y$12 &lt;= 4), "L", IF(AND($W$12 &gt;= 7, $W$12 &lt;= 8,$X$12 &gt;= 1, $X$12 &lt;= 1, $Y$12 &gt;= 1, $Y$12 &lt;= 10), "L", IF(AND($W$12 &gt;= 4, $W$12 &lt;= 6,$X$12 &gt;= 8, $X$12 &lt;= 10, $Y$12 &gt;= 5, $Y$12 &lt;= 10), "H", IF(AND($W$12 &gt;= 4, $W$12 &lt;= 6,$X$12 &gt;= 8, $X$12 &lt;= 10, $Y$12 &gt;= 1, $Y$12 &lt;= 4), "M", IF(AND($W$12 &gt;= 4, $W$12 &lt;= 6,$X$12 &gt;= 6, $X$12 &lt;= 7, $Y$12 &gt;= 2, $Y$12 &lt;= 10), "M", IF(AND($W$12 &gt;= 4, $W$12 &lt;= 6,$X$12 &gt;= 6, $X$12 &lt;= 7, $Y$12 &gt;= 1, $Y$12 &lt;= 1), "L", IF(AND($W$12 &gt;= 4, $W$12 &lt;= 6,$X$12 &gt;= 1, $X$12 &lt;= 3, $Y$12 &gt;= 1, $Y$12 &lt;= 10), "L", IF(AND($W$12 &gt;= 2, $W$12 &lt;= 3,$X$12 &gt;= 8, $X$12 &lt;= 10, $Y$12 &gt;= 5, $Y$12 &lt;= 10), "M", IF(AND($W$12 &gt;= 2, $W$12 &lt;= 3,$X$12 &gt;= 8, $X$12 &lt;= 10, $Y$12 &gt;= 1, $Y$12 &lt;= 4), "L", IF(AND($W$12 &gt;= 2, $W$12 &lt;= 3,$X$12 &gt;= 1, $X$12 &lt;= 7, $Y$12 &gt;= 1, $Y$12 &lt;= 10), "L", IF(AND($W$12 &gt;= 1, $W$12 &lt;= 1,$X$12 &gt;= 1, $X$12 &lt;= 10, $Y$12 &gt;= 1, $Y$12 &lt;= 10), "L", IF(AND($W$12 &gt;= 4, $W$12 &lt;= 6,$X$12 &gt;= 4, $X$12 &lt;= 5, $Y$12 &gt;= 7, $Y$12 &lt;= 10), "M", IF(AND($W$12 &gt;= 4, $W$12 &lt;= 6,$X$12 &gt;= 4, $X$12 &lt;= 5, $Y$12 &gt;= 1, $Y$12 &lt;= 6), "L","")))))))))))))))))))))))))),"")</f>
        <v/>
      </c>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41"/>
      <c r="CX12" s="7" t="s">
        <v>228</v>
      </c>
      <c r="CY12" s="41"/>
      <c r="CZ12" s="41" t="s">
        <v>99</v>
      </c>
      <c r="DA12" s="41" t="s">
        <v>102</v>
      </c>
      <c r="DB12" s="7"/>
      <c r="DC12" s="7" t="s">
        <v>104</v>
      </c>
      <c r="DD12" s="7" t="s">
        <v>145</v>
      </c>
      <c r="DE12" s="7" t="s">
        <v>105</v>
      </c>
    </row>
    <row r="13" spans="1:109" ht="60" customHeight="1" x14ac:dyDescent="0.25">
      <c r="A13" s="51"/>
      <c r="B13" s="64"/>
      <c r="C13" s="66"/>
      <c r="D13" s="43"/>
      <c r="E13" s="68"/>
      <c r="F13" s="57"/>
      <c r="G13" s="43"/>
      <c r="H13" s="45"/>
      <c r="I13" s="47"/>
      <c r="J13" s="34" t="s">
        <v>168</v>
      </c>
      <c r="K13" s="37" t="s">
        <v>192</v>
      </c>
      <c r="L13" s="29">
        <v>3</v>
      </c>
      <c r="M13" s="37" t="s">
        <v>194</v>
      </c>
      <c r="N13" s="29">
        <v>7</v>
      </c>
      <c r="O13" s="29" t="str">
        <f>IFERROR(IF(AND($H$12 &gt;= 9, $H$12 &lt;= 10,$L$13 &gt;= 6, $L$13 &lt;= 10, $N$13 &gt;= 1, $N$13 &lt;= 10), "H", IF(AND($H$12 &gt;= 9, $H$12 &lt;= 10,$L$13 &gt;= 4, $L$13 &lt;= 5, $N$13 &gt;= 2, $N$13 &lt;= 10), "H", IF(AND($H$12 &gt;= 9, $H$12 &lt;= 10,$L$13 &gt;= 4, $L$13 &lt;= 5, $N$13 &gt;= 1, $N$13 &lt;= 1), "M", IF(AND($H$12 &gt;= 9, $H$12 &lt;= 10,$L$13 &gt;= 2, $L$13 &lt;= 3, $N$13 &gt;= 7, $N$13 &lt;= 10), "H", IF(AND($H$12 &gt;= 9, $H$12 &lt;= 10,$L$13 &gt;= 2, $L$13 &lt;= 3, $N$13 &gt;= 5, $N$13 &lt;= 6), "M", IF(AND($H$12 &gt;= 9, $H$12 &lt;= 10,$L$13 &gt;= 2, $L$13 &lt;= 3, $N$13 &gt;= 1, $N$13 &lt;= 4), "L", IF(AND($H$12 &gt;= 9, $H$12 &lt;= 10,$L$13 &gt;= 1, $L$13 &lt;= 1, $N$13 &gt;= 1, $N$13 &lt;= 10), "L", IF(AND($H$12 &gt;= 7, $H$12 &lt;= 8,$L$13 &gt;= 8, $L$13 &lt;= 10, $N$13 &gt;= 1, $N$13 &lt;= 10), "H", IF(AND($H$12 &gt;= 7, $H$12 &lt;= 8,$L$13 &gt;= 6, $L$13 &lt;= 7, $N$13 &gt;= 2, $N$13 &lt;= 10), "H", IF(AND($H$12 &gt;= 7, $H$12 &lt;= 8,$L$13 &gt;= 6, $L$13 &lt;= 7, $N$13 &gt;= 1, $N$13 &lt;= 1), "M", IF(AND($H$12 &gt;= 7, $H$12 &lt;= 8,$L$13 &gt;= 4, $L$13 &lt;= 5, $N$13 &gt;= 7, $N$13 &lt;= 10), "H", IF(AND($H$12 &gt;= 7, $H$12 &lt;= 8,$L$13 &gt;= 4, $L$13 &lt;= 5, $N$13 &gt;= 1, $N$13 &lt;= 6), "M", IF(AND($H$12 &gt;= 7, $H$12 &lt;= 8,$L$13 &gt;= 2, $L$13 &lt;= 3, $N$13 &gt;= 5, $N$13 &lt;= 10), "M", IF(AND($H$12 &gt;= 7, $H$12 &lt;= 8,$L$13 &gt;= 2, $L$13 &lt;= 3, $N$13 &gt;= 1, $N$13 &lt;= 4), "L", IF(AND($H$12 &gt;= 7, $H$12 &lt;= 8,$L$13 &gt;= 1, $L$13 &lt;= 1, $N$13 &gt;= 1, $N$13 &lt;= 10), "L", IF(AND($H$12 &gt;= 4, $H$12 &lt;= 6,$L$13 &gt;= 8, $L$13 &lt;= 10, $N$13 &gt;= 5, $N$13 &lt;= 10), "H", IF(AND($H$12 &gt;= 4, $H$12 &lt;= 6,$L$13 &gt;= 8, $L$13 &lt;= 10, $N$13 &gt;= 1, $N$13 &lt;= 4), "M", IF(AND($H$12 &gt;= 4, $H$12 &lt;= 6,$L$13 &gt;= 6, $L$13 &lt;= 7, $N$13 &gt;= 2, $N$13 &lt;= 10), "M", IF(AND($H$12 &gt;= 4, $H$12 &lt;= 6,$L$13 &gt;= 6, $L$13 &lt;= 7, $N$13 &gt;= 1, $N$13 &lt;= 1), "L", IF(AND($H$12 &gt;= 4, $H$12 &lt;= 6,$L$13 &gt;= 1, $L$13 &lt;= 3, $N$13 &gt;= 1, $N$13 &lt;= 10), "L", IF(AND($H$12 &gt;= 2, $H$12 &lt;= 3,$L$13 &gt;= 8, $L$13 &lt;= 10, $N$13 &gt;= 5, $N$13 &lt;= 10), "M", IF(AND($H$12 &gt;= 2, $H$12 &lt;= 3,$L$13 &gt;= 8, $L$13 &lt;= 10, $N$13 &gt;= 1, $N$13 &lt;= 4), "L", IF(AND($H$12 &gt;= 2, $H$12 &lt;= 3,$L$13 &gt;= 1, $L$13 &lt;= 7, $N$13 &gt;= 1, $N$13 &lt;= 10), "L", IF(AND($H$12 &gt;= 1, $H$12 &lt;= 1,$L$13 &gt;= 1, $L$13 &lt;= 10, $N$13 &gt;= 1, $N$13 &lt;= 10), "L", IF(AND($H$12 &gt;= 4, $H$12 &lt;= 6,$L$13 &gt;= 4, $L$13 &lt;= 5, $N$13 &gt;= 7, $N$13 &lt;= 10), "M", IF(AND($H$12 &gt;= 4, $H$12 &lt;= 6,$L$13 &gt;= 4, $L$13 &lt;= 5, $N$13 &gt;= 1, $N$13 &lt;= 6), "L","")))))))))))))))))))))))))),"")</f>
        <v>M</v>
      </c>
      <c r="P13" s="23"/>
      <c r="Q13" s="23"/>
      <c r="R13" s="23"/>
      <c r="S13" s="23"/>
      <c r="T13" s="23"/>
      <c r="U13" s="23"/>
      <c r="V13" s="23"/>
      <c r="W13" s="23"/>
      <c r="X13" s="23"/>
      <c r="Y13" s="23"/>
      <c r="Z13" s="29" t="str">
        <f>IFERROR(IF(AND($W$13 &gt;= 9, $W$13 &lt;= 10,$X$13 &gt;= 6, $X$13 &lt;= 10, $Y$13 &gt;= 1, $Y$13 &lt;= 10), "H", IF(AND($W$13 &gt;= 9, $W$13 &lt;= 10,$X$13 &gt;= 4, $X$13 &lt;= 5, $Y$13 &gt;= 2, $Y$13 &lt;= 10), "H", IF(AND($W$13 &gt;= 9, $W$13 &lt;= 10,$X$13 &gt;= 4, $X$13 &lt;= 5, $Y$13 &gt;= 1, $Y$13 &lt;= 1), "M", IF(AND($W$13 &gt;= 9, $W$13 &lt;= 10,$X$13 &gt;= 2, $X$13 &lt;= 3, $Y$13 &gt;= 7, $Y$13 &lt;= 10), "H", IF(AND($W$13 &gt;= 9, $W$13 &lt;= 10,$X$13 &gt;= 2, $X$13 &lt;= 3, $Y$13 &gt;= 5, $Y$13 &lt;= 6), "M", IF(AND($W$13 &gt;= 9, $W$13 &lt;= 10,$X$13 &gt;= 2, $X$13 &lt;= 3, $Y$13 &gt;= 1, $Y$13 &lt;= 4), "L", IF(AND($W$13 &gt;= 9, $W$13 &lt;= 10,$X$13 &gt;= 1, $X$13 &lt;= 1, $Y$13 &gt;= 1, $Y$13 &lt;= 10), "L", IF(AND($W$13 &gt;= 7, $W$13 &lt;= 8,$X$13 &gt;= 8, $X$13 &lt;= 10, $Y$13 &gt;= 1, $Y$13 &lt;= 10), "H", IF(AND($W$13 &gt;= 7, $W$13 &lt;= 8,$X$13 &gt;= 6, $X$13 &lt;= 7, $Y$13 &gt;= 2, $Y$13 &lt;= 10), "H", IF(AND($W$13 &gt;= 7, $W$13 &lt;= 8,$X$13 &gt;= 6, $X$13 &lt;= 7, $Y$13 &gt;= 1, $Y$13 &lt;= 1), "M", IF(AND($W$13 &gt;= 7, $W$13 &lt;= 8,$X$13 &gt;= 4, $X$13 &lt;= 5, $Y$13 &gt;= 7, $Y$13 &lt;= 10), "H", IF(AND($W$13 &gt;= 7, $W$13 &lt;= 8,$X$13 &gt;= 4, $X$13 &lt;= 5, $Y$13 &gt;= 1, $Y$13 &lt;= 6), "M", IF(AND($W$13 &gt;= 7, $W$13 &lt;= 8,$X$13 &gt;= 2, $X$13 &lt;= 3, $Y$13 &gt;= 5, $Y$13 &lt;= 10), "M", IF(AND($W$13 &gt;= 7, $W$13 &lt;= 8,$X$13 &gt;= 2, $X$13 &lt;= 3, $Y$13 &gt;= 1, $Y$13 &lt;= 4), "L", IF(AND($W$13 &gt;= 7, $W$13 &lt;= 8,$X$13 &gt;= 1, $X$13 &lt;= 1, $Y$13 &gt;= 1, $Y$13 &lt;= 10), "L", IF(AND($W$13 &gt;= 4, $W$13 &lt;= 6,$X$13 &gt;= 8, $X$13 &lt;= 10, $Y$13 &gt;= 5, $Y$13 &lt;= 10), "H", IF(AND($W$13 &gt;= 4, $W$13 &lt;= 6,$X$13 &gt;= 8, $X$13 &lt;= 10, $Y$13 &gt;= 1, $Y$13 &lt;= 4), "M", IF(AND($W$13 &gt;= 4, $W$13 &lt;= 6,$X$13 &gt;= 6, $X$13 &lt;= 7, $Y$13 &gt;= 2, $Y$13 &lt;= 10), "M", IF(AND($W$13 &gt;= 4, $W$13 &lt;= 6,$X$13 &gt;= 6, $X$13 &lt;= 7, $Y$13 &gt;= 1, $Y$13 &lt;= 1), "L", IF(AND($W$13 &gt;= 4, $W$13 &lt;= 6,$X$13 &gt;= 1, $X$13 &lt;= 3, $Y$13 &gt;= 1, $Y$13 &lt;= 10), "L", IF(AND($W$13 &gt;= 2, $W$13 &lt;= 3,$X$13 &gt;= 8, $X$13 &lt;= 10, $Y$13 &gt;= 5, $Y$13 &lt;= 10), "M", IF(AND($W$13 &gt;= 2, $W$13 &lt;= 3,$X$13 &gt;= 8, $X$13 &lt;= 10, $Y$13 &gt;= 1, $Y$13 &lt;= 4), "L", IF(AND($W$13 &gt;= 2, $W$13 &lt;= 3,$X$13 &gt;= 1, $X$13 &lt;= 7, $Y$13 &gt;= 1, $Y$13 &lt;= 10), "L", IF(AND($W$13 &gt;= 1, $W$13 &lt;= 1,$X$13 &gt;= 1, $X$13 &lt;= 10, $Y$13 &gt;= 1, $Y$13 &lt;= 10), "L", IF(AND($W$13 &gt;= 4, $W$13 &lt;= 6,$X$13 &gt;= 4, $X$13 &lt;= 5, $Y$13 &gt;= 7, $Y$13 &lt;= 10), "M", IF(AND($W$13 &gt;= 4, $W$13 &lt;= 6,$X$13 &gt;= 4, $X$13 &lt;= 5, $Y$13 &gt;= 1, $Y$13 &lt;= 6), "L","")))))))))))))))))))))))))),"")</f>
        <v/>
      </c>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41"/>
      <c r="CX13" s="20" t="s">
        <v>229</v>
      </c>
      <c r="CY13" s="41"/>
      <c r="CZ13" s="41"/>
      <c r="DA13" s="41"/>
      <c r="DB13" s="20"/>
      <c r="DC13" s="20" t="s">
        <v>147</v>
      </c>
      <c r="DD13" s="20" t="s">
        <v>125</v>
      </c>
      <c r="DE13" s="20" t="s">
        <v>148</v>
      </c>
    </row>
    <row r="14" spans="1:109" ht="60" customHeight="1" x14ac:dyDescent="0.25">
      <c r="A14" s="51"/>
      <c r="B14" s="64"/>
      <c r="C14" s="66"/>
      <c r="D14" s="56" t="s">
        <v>202</v>
      </c>
      <c r="E14" s="58" t="s">
        <v>207</v>
      </c>
      <c r="F14" s="42" t="s">
        <v>211</v>
      </c>
      <c r="G14" s="33" t="s">
        <v>216</v>
      </c>
      <c r="H14" s="29">
        <v>5</v>
      </c>
      <c r="I14" s="34" t="s">
        <v>163</v>
      </c>
      <c r="J14" s="34" t="s">
        <v>164</v>
      </c>
      <c r="K14" s="37" t="s">
        <v>186</v>
      </c>
      <c r="L14" s="29">
        <v>5</v>
      </c>
      <c r="M14" s="37" t="s">
        <v>191</v>
      </c>
      <c r="N14" s="29">
        <v>8</v>
      </c>
      <c r="O14" s="29" t="str">
        <f>IFERROR(IF(AND($H$14 &gt;= 9, $H$14 &lt;= 10,$L$14 &gt;= 6, $L$14 &lt;= 10, $N$14 &gt;= 1, $N$14 &lt;= 10), "H", IF(AND($H$14 &gt;= 9, $H$14 &lt;= 10,$L$14 &gt;= 4, $L$14 &lt;= 5, $N$14 &gt;= 2, $N$14 &lt;= 10), "H", IF(AND($H$14 &gt;= 9, $H$14 &lt;= 10,$L$14 &gt;= 4, $L$14 &lt;= 5, $N$14 &gt;= 1, $N$14 &lt;= 1), "M", IF(AND($H$14 &gt;= 9, $H$14 &lt;= 10,$L$14 &gt;= 2, $L$14 &lt;= 3, $N$14 &gt;= 7, $N$14 &lt;= 10), "H", IF(AND($H$14 &gt;= 9, $H$14 &lt;= 10,$L$14 &gt;= 2, $L$14 &lt;= 3, $N$14 &gt;= 5, $N$14 &lt;= 6), "M", IF(AND($H$14 &gt;= 9, $H$14 &lt;= 10,$L$14 &gt;= 2, $L$14 &lt;= 3, $N$14 &gt;= 1, $N$14 &lt;= 4), "L", IF(AND($H$14 &gt;= 9, $H$14 &lt;= 10,$L$14 &gt;= 1, $L$14 &lt;= 1, $N$14 &gt;= 1, $N$14 &lt;= 10), "L", IF(AND($H$14 &gt;= 7, $H$14 &lt;= 8,$L$14 &gt;= 8, $L$14 &lt;= 10, $N$14 &gt;= 1, $N$14 &lt;= 10), "H", IF(AND($H$14 &gt;= 7, $H$14 &lt;= 8,$L$14 &gt;= 6, $L$14 &lt;= 7, $N$14 &gt;= 2, $N$14 &lt;= 10), "H", IF(AND($H$14 &gt;= 7, $H$14 &lt;= 8,$L$14 &gt;= 6, $L$14 &lt;= 7, $N$14 &gt;= 1, $N$14 &lt;= 1), "M", IF(AND($H$14 &gt;= 7, $H$14 &lt;= 8,$L$14 &gt;= 4, $L$14 &lt;= 5, $N$14 &gt;= 7, $N$14 &lt;= 10), "H", IF(AND($H$14 &gt;= 7, $H$14 &lt;= 8,$L$14 &gt;= 4, $L$14 &lt;= 5, $N$14 &gt;= 1, $N$14 &lt;= 6), "M", IF(AND($H$14 &gt;= 7, $H$14 &lt;= 8,$L$14 &gt;= 2, $L$14 &lt;= 3, $N$14 &gt;= 5, $N$14 &lt;= 10), "M", IF(AND($H$14 &gt;= 7, $H$14 &lt;= 8,$L$14 &gt;= 2, $L$14 &lt;= 3, $N$14 &gt;= 1, $N$14 &lt;= 4), "L", IF(AND($H$14 &gt;= 7, $H$14 &lt;= 8,$L$14 &gt;= 1, $L$14 &lt;= 1, $N$14 &gt;= 1, $N$14 &lt;= 10), "L", IF(AND($H$14 &gt;= 4, $H$14 &lt;= 6,$L$14 &gt;= 8, $L$14 &lt;= 10, $N$14 &gt;= 5, $N$14 &lt;= 10), "H", IF(AND($H$14 &gt;= 4, $H$14 &lt;= 6,$L$14 &gt;= 8, $L$14 &lt;= 10, $N$14 &gt;= 1, $N$14 &lt;= 4), "M", IF(AND($H$14 &gt;= 4, $H$14 &lt;= 6,$L$14 &gt;= 6, $L$14 &lt;= 7, $N$14 &gt;= 2, $N$14 &lt;= 10), "M", IF(AND($H$14 &gt;= 4, $H$14 &lt;= 6,$L$14 &gt;= 6, $L$14 &lt;= 7, $N$14 &gt;= 1, $N$14 &lt;= 1), "L", IF(AND($H$14 &gt;= 4, $H$14 &lt;= 6,$L$14 &gt;= 1, $L$14 &lt;= 3, $N$14 &gt;= 1, $N$14 &lt;= 10), "L", IF(AND($H$14 &gt;= 2, $H$14 &lt;= 3,$L$14 &gt;= 8, $L$14 &lt;= 10, $N$14 &gt;= 5, $N$14 &lt;= 10), "M", IF(AND($H$14 &gt;= 2, $H$14 &lt;= 3,$L$14 &gt;= 8, $L$14 &lt;= 10, $N$14 &gt;= 1, $N$14 &lt;= 4), "L", IF(AND($H$14 &gt;= 2, $H$14 &lt;= 3,$L$14 &gt;= 1, $L$14 &lt;= 7, $N$14 &gt;= 1, $N$14 &lt;= 10), "L", IF(AND($H$14 &gt;= 1, $H$14 &lt;= 1,$L$14 &gt;= 1, $L$14 &lt;= 10, $N$14 &gt;= 1, $N$14 &lt;= 10), "L", IF(AND($H$14 &gt;= 4, $H$14 &lt;= 6,$L$14 &gt;= 4, $L$14 &lt;= 5, $N$14 &gt;= 7, $N$14 &lt;= 10), "M", IF(AND($H$14 &gt;= 4, $H$14 &lt;= 6,$L$14 &gt;= 4, $L$14 &lt;= 5, $N$14 &gt;= 1, $N$14 &lt;= 6), "L","")))))))))))))))))))))))))),"")</f>
        <v>M</v>
      </c>
      <c r="P14" s="19"/>
      <c r="Q14" s="19"/>
      <c r="R14" s="19"/>
      <c r="S14" s="19"/>
      <c r="T14" s="19"/>
      <c r="U14" s="19"/>
      <c r="V14" s="19"/>
      <c r="W14" s="19"/>
      <c r="X14" s="19"/>
      <c r="Y14" s="19"/>
      <c r="Z14" s="29" t="str">
        <f>IFERROR(IF(AND($W$14 &gt;= 9, $W$14 &lt;= 10,$X$14 &gt;= 6, $X$14 &lt;= 10, $Y$14 &gt;= 1, $Y$14 &lt;= 10), "H", IF(AND($W$14 &gt;= 9, $W$14 &lt;= 10,$X$14 &gt;= 4, $X$14 &lt;= 5, $Y$14 &gt;= 2, $Y$14 &lt;= 10), "H", IF(AND($W$14 &gt;= 9, $W$14 &lt;= 10,$X$14 &gt;= 4, $X$14 &lt;= 5, $Y$14 &gt;= 1, $Y$14 &lt;= 1), "M", IF(AND($W$14 &gt;= 9, $W$14 &lt;= 10,$X$14 &gt;= 2, $X$14 &lt;= 3, $Y$14 &gt;= 7, $Y$14 &lt;= 10), "H", IF(AND($W$14 &gt;= 9, $W$14 &lt;= 10,$X$14 &gt;= 2, $X$14 &lt;= 3, $Y$14 &gt;= 5, $Y$14 &lt;= 6), "M", IF(AND($W$14 &gt;= 9, $W$14 &lt;= 10,$X$14 &gt;= 2, $X$14 &lt;= 3, $Y$14 &gt;= 1, $Y$14 &lt;= 4), "L", IF(AND($W$14 &gt;= 9, $W$14 &lt;= 10,$X$14 &gt;= 1, $X$14 &lt;= 1, $Y$14 &gt;= 1, $Y$14 &lt;= 10), "L", IF(AND($W$14 &gt;= 7, $W$14 &lt;= 8,$X$14 &gt;= 8, $X$14 &lt;= 10, $Y$14 &gt;= 1, $Y$14 &lt;= 10), "H", IF(AND($W$14 &gt;= 7, $W$14 &lt;= 8,$X$14 &gt;= 6, $X$14 &lt;= 7, $Y$14 &gt;= 2, $Y$14 &lt;= 10), "H", IF(AND($W$14 &gt;= 7, $W$14 &lt;= 8,$X$14 &gt;= 6, $X$14 &lt;= 7, $Y$14 &gt;= 1, $Y$14 &lt;= 1), "M", IF(AND($W$14 &gt;= 7, $W$14 &lt;= 8,$X$14 &gt;= 4, $X$14 &lt;= 5, $Y$14 &gt;= 7, $Y$14 &lt;= 10), "H", IF(AND($W$14 &gt;= 7, $W$14 &lt;= 8,$X$14 &gt;= 4, $X$14 &lt;= 5, $Y$14 &gt;= 1, $Y$14 &lt;= 6), "M", IF(AND($W$14 &gt;= 7, $W$14 &lt;= 8,$X$14 &gt;= 2, $X$14 &lt;= 3, $Y$14 &gt;= 5, $Y$14 &lt;= 10), "M", IF(AND($W$14 &gt;= 7, $W$14 &lt;= 8,$X$14 &gt;= 2, $X$14 &lt;= 3, $Y$14 &gt;= 1, $Y$14 &lt;= 4), "L", IF(AND($W$14 &gt;= 7, $W$14 &lt;= 8,$X$14 &gt;= 1, $X$14 &lt;= 1, $Y$14 &gt;= 1, $Y$14 &lt;= 10), "L", IF(AND($W$14 &gt;= 4, $W$14 &lt;= 6,$X$14 &gt;= 8, $X$14 &lt;= 10, $Y$14 &gt;= 5, $Y$14 &lt;= 10), "H", IF(AND($W$14 &gt;= 4, $W$14 &lt;= 6,$X$14 &gt;= 8, $X$14 &lt;= 10, $Y$14 &gt;= 1, $Y$14 &lt;= 4), "M", IF(AND($W$14 &gt;= 4, $W$14 &lt;= 6,$X$14 &gt;= 6, $X$14 &lt;= 7, $Y$14 &gt;= 2, $Y$14 &lt;= 10), "M", IF(AND($W$14 &gt;= 4, $W$14 &lt;= 6,$X$14 &gt;= 6, $X$14 &lt;= 7, $Y$14 &gt;= 1, $Y$14 &lt;= 1), "L", IF(AND($W$14 &gt;= 4, $W$14 &lt;= 6,$X$14 &gt;= 1, $X$14 &lt;= 3, $Y$14 &gt;= 1, $Y$14 &lt;= 10), "L", IF(AND($W$14 &gt;= 2, $W$14 &lt;= 3,$X$14 &gt;= 8, $X$14 &lt;= 10, $Y$14 &gt;= 5, $Y$14 &lt;= 10), "M", IF(AND($W$14 &gt;= 2, $W$14 &lt;= 3,$X$14 &gt;= 8, $X$14 &lt;= 10, $Y$14 &gt;= 1, $Y$14 &lt;= 4), "L", IF(AND($W$14 &gt;= 2, $W$14 &lt;= 3,$X$14 &gt;= 1, $X$14 &lt;= 7, $Y$14 &gt;= 1, $Y$14 &lt;= 10), "L", IF(AND($W$14 &gt;= 1, $W$14 &lt;= 1,$X$14 &gt;= 1, $X$14 &lt;= 10, $Y$14 &gt;= 1, $Y$14 &lt;= 10), "L", IF(AND($W$14 &gt;= 4, $W$14 &lt;= 6,$X$14 &gt;= 4, $X$14 &lt;= 5, $Y$14 &gt;= 7, $Y$14 &lt;= 10), "M", IF(AND($W$14 &gt;= 4, $W$14 &lt;= 6,$X$14 &gt;= 4, $X$14 &lt;= 5, $Y$14 &gt;= 1, $Y$14 &lt;= 6), "L","")))))))))))))))))))))))))),"")</f>
        <v/>
      </c>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41"/>
      <c r="CX14" s="7" t="s">
        <v>230</v>
      </c>
      <c r="CY14" s="41"/>
      <c r="CZ14" s="41" t="s">
        <v>106</v>
      </c>
      <c r="DA14" s="7" t="s">
        <v>109</v>
      </c>
      <c r="DB14" s="7"/>
      <c r="DC14" s="7" t="s">
        <v>110</v>
      </c>
      <c r="DD14" s="7" t="s">
        <v>127</v>
      </c>
      <c r="DE14" s="7" t="s">
        <v>111</v>
      </c>
    </row>
    <row r="15" spans="1:109" ht="60.95" customHeight="1" x14ac:dyDescent="0.25">
      <c r="A15" s="51"/>
      <c r="B15" s="64"/>
      <c r="C15" s="66"/>
      <c r="D15" s="57"/>
      <c r="E15" s="68"/>
      <c r="F15" s="43"/>
      <c r="G15" s="33" t="s">
        <v>217</v>
      </c>
      <c r="H15" s="29">
        <v>6</v>
      </c>
      <c r="I15" s="34" t="s">
        <v>165</v>
      </c>
      <c r="J15" s="34" t="s">
        <v>167</v>
      </c>
      <c r="K15" s="37" t="s">
        <v>186</v>
      </c>
      <c r="L15" s="29">
        <v>5</v>
      </c>
      <c r="M15" s="37" t="s">
        <v>191</v>
      </c>
      <c r="N15" s="29">
        <v>8</v>
      </c>
      <c r="O15" s="29" t="str">
        <f>IFERROR(IF(AND($H$15 &gt;= 9, $H$15 &lt;= 10,$L$15 &gt;= 6, $L$15 &lt;= 10, $N$15 &gt;= 1, $N$15 &lt;= 10), "H", IF(AND($H$15 &gt;= 9, $H$15 &lt;= 10,$L$15 &gt;= 4, $L$15 &lt;= 5, $N$15 &gt;= 2, $N$15 &lt;= 10), "H", IF(AND($H$15 &gt;= 9, $H$15 &lt;= 10,$L$15 &gt;= 4, $L$15 &lt;= 5, $N$15 &gt;= 1, $N$15 &lt;= 1), "M", IF(AND($H$15 &gt;= 9, $H$15 &lt;= 10,$L$15 &gt;= 2, $L$15 &lt;= 3, $N$15 &gt;= 7, $N$15 &lt;= 10), "H", IF(AND($H$15 &gt;= 9, $H$15 &lt;= 10,$L$15 &gt;= 2, $L$15 &lt;= 3, $N$15 &gt;= 5, $N$15 &lt;= 6), "M", IF(AND($H$15 &gt;= 9, $H$15 &lt;= 10,$L$15 &gt;= 2, $L$15 &lt;= 3, $N$15 &gt;= 1, $N$15 &lt;= 4), "L", IF(AND($H$15 &gt;= 9, $H$15 &lt;= 10,$L$15 &gt;= 1, $L$15 &lt;= 1, $N$15 &gt;= 1, $N$15 &lt;= 10), "L", IF(AND($H$15 &gt;= 7, $H$15 &lt;= 8,$L$15 &gt;= 8, $L$15 &lt;= 10, $N$15 &gt;= 1, $N$15 &lt;= 10), "H", IF(AND($H$15 &gt;= 7, $H$15 &lt;= 8,$L$15 &gt;= 6, $L$15 &lt;= 7, $N$15 &gt;= 2, $N$15 &lt;= 10), "H", IF(AND($H$15 &gt;= 7, $H$15 &lt;= 8,$L$15 &gt;= 6, $L$15 &lt;= 7, $N$15 &gt;= 1, $N$15 &lt;= 1), "M", IF(AND($H$15 &gt;= 7, $H$15 &lt;= 8,$L$15 &gt;= 4, $L$15 &lt;= 5, $N$15 &gt;= 7, $N$15 &lt;= 10), "H", IF(AND($H$15 &gt;= 7, $H$15 &lt;= 8,$L$15 &gt;= 4, $L$15 &lt;= 5, $N$15 &gt;= 1, $N$15 &lt;= 6), "M", IF(AND($H$15 &gt;= 7, $H$15 &lt;= 8,$L$15 &gt;= 2, $L$15 &lt;= 3, $N$15 &gt;= 5, $N$15 &lt;= 10), "M", IF(AND($H$15 &gt;= 7, $H$15 &lt;= 8,$L$15 &gt;= 2, $L$15 &lt;= 3, $N$15 &gt;= 1, $N$15 &lt;= 4), "L", IF(AND($H$15 &gt;= 7, $H$15 &lt;= 8,$L$15 &gt;= 1, $L$15 &lt;= 1, $N$15 &gt;= 1, $N$15 &lt;= 10), "L", IF(AND($H$15 &gt;= 4, $H$15 &lt;= 6,$L$15 &gt;= 8, $L$15 &lt;= 10, $N$15 &gt;= 5, $N$15 &lt;= 10), "H", IF(AND($H$15 &gt;= 4, $H$15 &lt;= 6,$L$15 &gt;= 8, $L$15 &lt;= 10, $N$15 &gt;= 1, $N$15 &lt;= 4), "M", IF(AND($H$15 &gt;= 4, $H$15 &lt;= 6,$L$15 &gt;= 6, $L$15 &lt;= 7, $N$15 &gt;= 2, $N$15 &lt;= 10), "M", IF(AND($H$15 &gt;= 4, $H$15 &lt;= 6,$L$15 &gt;= 6, $L$15 &lt;= 7, $N$15 &gt;= 1, $N$15 &lt;= 1), "L", IF(AND($H$15 &gt;= 4, $H$15 &lt;= 6,$L$15 &gt;= 1, $L$15 &lt;= 3, $N$15 &gt;= 1, $N$15 &lt;= 10), "L", IF(AND($H$15 &gt;= 2, $H$15 &lt;= 3,$L$15 &gt;= 8, $L$15 &lt;= 10, $N$15 &gt;= 5, $N$15 &lt;= 10), "M", IF(AND($H$15 &gt;= 2, $H$15 &lt;= 3,$L$15 &gt;= 8, $L$15 &lt;= 10, $N$15 &gt;= 1, $N$15 &lt;= 4), "L", IF(AND($H$15 &gt;= 2, $H$15 &lt;= 3,$L$15 &gt;= 1, $L$15 &lt;= 7, $N$15 &gt;= 1, $N$15 &lt;= 10), "L", IF(AND($H$15 &gt;= 1, $H$15 &lt;= 1,$L$15 &gt;= 1, $L$15 &lt;= 10, $N$15 &gt;= 1, $N$15 &lt;= 10), "L", IF(AND($H$15 &gt;= 4, $H$15 &lt;= 6,$L$15 &gt;= 4, $L$15 &lt;= 5, $N$15 &gt;= 7, $N$15 &lt;= 10), "M", IF(AND($H$15 &gt;= 4, $H$15 &lt;= 6,$L$15 &gt;= 4, $L$15 &lt;= 5, $N$15 &gt;= 1, $N$15 &lt;= 6), "L","")))))))))))))))))))))))))),"")</f>
        <v>M</v>
      </c>
      <c r="P15" s="25"/>
      <c r="Q15" s="25"/>
      <c r="R15" s="25"/>
      <c r="S15" s="25"/>
      <c r="T15" s="25"/>
      <c r="U15" s="25"/>
      <c r="V15" s="25"/>
      <c r="W15" s="25"/>
      <c r="X15" s="25"/>
      <c r="Y15" s="25"/>
      <c r="Z15" s="29" t="str">
        <f>IFERROR(IF(AND($W$15 &gt;= 9, $W$15 &lt;= 10,$X$15 &gt;= 6, $X$15 &lt;= 10, $Y$15 &gt;= 1, $Y$15 &lt;= 10), "H", IF(AND($W$15 &gt;= 9, $W$15 &lt;= 10,$X$15 &gt;= 4, $X$15 &lt;= 5, $Y$15 &gt;= 2, $Y$15 &lt;= 10), "H", IF(AND($W$15 &gt;= 9, $W$15 &lt;= 10,$X$15 &gt;= 4, $X$15 &lt;= 5, $Y$15 &gt;= 1, $Y$15 &lt;= 1), "M", IF(AND($W$15 &gt;= 9, $W$15 &lt;= 10,$X$15 &gt;= 2, $X$15 &lt;= 3, $Y$15 &gt;= 7, $Y$15 &lt;= 10), "H", IF(AND($W$15 &gt;= 9, $W$15 &lt;= 10,$X$15 &gt;= 2, $X$15 &lt;= 3, $Y$15 &gt;= 5, $Y$15 &lt;= 6), "M", IF(AND($W$15 &gt;= 9, $W$15 &lt;= 10,$X$15 &gt;= 2, $X$15 &lt;= 3, $Y$15 &gt;= 1, $Y$15 &lt;= 4), "L", IF(AND($W$15 &gt;= 9, $W$15 &lt;= 10,$X$15 &gt;= 1, $X$15 &lt;= 1, $Y$15 &gt;= 1, $Y$15 &lt;= 10), "L", IF(AND($W$15 &gt;= 7, $W$15 &lt;= 8,$X$15 &gt;= 8, $X$15 &lt;= 10, $Y$15 &gt;= 1, $Y$15 &lt;= 10), "H", IF(AND($W$15 &gt;= 7, $W$15 &lt;= 8,$X$15 &gt;= 6, $X$15 &lt;= 7, $Y$15 &gt;= 2, $Y$15 &lt;= 10), "H", IF(AND($W$15 &gt;= 7, $W$15 &lt;= 8,$X$15 &gt;= 6, $X$15 &lt;= 7, $Y$15 &gt;= 1, $Y$15 &lt;= 1), "M", IF(AND($W$15 &gt;= 7, $W$15 &lt;= 8,$X$15 &gt;= 4, $X$15 &lt;= 5, $Y$15 &gt;= 7, $Y$15 &lt;= 10), "H", IF(AND($W$15 &gt;= 7, $W$15 &lt;= 8,$X$15 &gt;= 4, $X$15 &lt;= 5, $Y$15 &gt;= 1, $Y$15 &lt;= 6), "M", IF(AND($W$15 &gt;= 7, $W$15 &lt;= 8,$X$15 &gt;= 2, $X$15 &lt;= 3, $Y$15 &gt;= 5, $Y$15 &lt;= 10), "M", IF(AND($W$15 &gt;= 7, $W$15 &lt;= 8,$X$15 &gt;= 2, $X$15 &lt;= 3, $Y$15 &gt;= 1, $Y$15 &lt;= 4), "L", IF(AND($W$15 &gt;= 7, $W$15 &lt;= 8,$X$15 &gt;= 1, $X$15 &lt;= 1, $Y$15 &gt;= 1, $Y$15 &lt;= 10), "L", IF(AND($W$15 &gt;= 4, $W$15 &lt;= 6,$X$15 &gt;= 8, $X$15 &lt;= 10, $Y$15 &gt;= 5, $Y$15 &lt;= 10), "H", IF(AND($W$15 &gt;= 4, $W$15 &lt;= 6,$X$15 &gt;= 8, $X$15 &lt;= 10, $Y$15 &gt;= 1, $Y$15 &lt;= 4), "M", IF(AND($W$15 &gt;= 4, $W$15 &lt;= 6,$X$15 &gt;= 6, $X$15 &lt;= 7, $Y$15 &gt;= 2, $Y$15 &lt;= 10), "M", IF(AND($W$15 &gt;= 4, $W$15 &lt;= 6,$X$15 &gt;= 6, $X$15 &lt;= 7, $Y$15 &gt;= 1, $Y$15 &lt;= 1), "L", IF(AND($W$15 &gt;= 4, $W$15 &lt;= 6,$X$15 &gt;= 1, $X$15 &lt;= 3, $Y$15 &gt;= 1, $Y$15 &lt;= 10), "L", IF(AND($W$15 &gt;= 2, $W$15 &lt;= 3,$X$15 &gt;= 8, $X$15 &lt;= 10, $Y$15 &gt;= 5, $Y$15 &lt;= 10), "M", IF(AND($W$15 &gt;= 2, $W$15 &lt;= 3,$X$15 &gt;= 8, $X$15 &lt;= 10, $Y$15 &gt;= 1, $Y$15 &lt;= 4), "L", IF(AND($W$15 &gt;= 2, $W$15 &lt;= 3,$X$15 &gt;= 1, $X$15 &lt;= 7, $Y$15 &gt;= 1, $Y$15 &lt;= 10), "L", IF(AND($W$15 &gt;= 1, $W$15 &lt;= 1,$X$15 &gt;= 1, $X$15 &lt;= 10, $Y$15 &gt;= 1, $Y$15 &lt;= 10), "L", IF(AND($W$15 &gt;= 4, $W$15 &lt;= 6,$X$15 &gt;= 4, $X$15 &lt;= 5, $Y$15 &gt;= 7, $Y$15 &lt;= 10), "M", IF(AND($W$15 &gt;= 4, $W$15 &lt;= 6,$X$15 &gt;= 4, $X$15 &lt;= 5, $Y$15 &gt;= 1, $Y$15 &lt;= 6), "L","")))))))))))))))))))))))))),"")</f>
        <v/>
      </c>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41"/>
      <c r="CX15" s="24" t="s">
        <v>231</v>
      </c>
      <c r="CY15" s="41"/>
      <c r="CZ15" s="41"/>
      <c r="DA15" s="24" t="s">
        <v>154</v>
      </c>
      <c r="DB15" s="24"/>
      <c r="DC15" s="24" t="s">
        <v>156</v>
      </c>
      <c r="DD15" s="24" t="s">
        <v>166</v>
      </c>
      <c r="DE15" s="24" t="s">
        <v>157</v>
      </c>
    </row>
    <row r="16" spans="1:109" ht="47.1" customHeight="1" x14ac:dyDescent="0.25">
      <c r="A16" s="51"/>
      <c r="B16" s="64"/>
      <c r="C16" s="66"/>
      <c r="D16" s="42" t="s">
        <v>203</v>
      </c>
      <c r="E16" s="58" t="s">
        <v>208</v>
      </c>
      <c r="F16" s="42" t="s">
        <v>208</v>
      </c>
      <c r="G16" s="42" t="s">
        <v>218</v>
      </c>
      <c r="H16" s="44">
        <v>8</v>
      </c>
      <c r="I16" s="58" t="s">
        <v>176</v>
      </c>
      <c r="J16" s="34" t="s">
        <v>177</v>
      </c>
      <c r="K16" s="39" t="s">
        <v>187</v>
      </c>
      <c r="L16" s="29">
        <v>4</v>
      </c>
      <c r="M16" s="35" t="s">
        <v>195</v>
      </c>
      <c r="N16" s="29">
        <v>7</v>
      </c>
      <c r="O16" s="29" t="str">
        <f>IFERROR(IF(AND($H$16 &gt;= 9, $H$16 &lt;= 10,$L$16 &gt;= 6, $L$16 &lt;= 10, $N$16 &gt;= 1, $N$16 &lt;= 10), "H", IF(AND($H$16 &gt;= 9, $H$16 &lt;= 10,$L$16 &gt;= 4, $L$16 &lt;= 5, $N$16 &gt;= 2, $N$16 &lt;= 10), "H", IF(AND($H$16 &gt;= 9, $H$16 &lt;= 10,$L$16 &gt;= 4, $L$16 &lt;= 5, $N$16 &gt;= 1, $N$16 &lt;= 1), "M", IF(AND($H$16 &gt;= 9, $H$16 &lt;= 10,$L$16 &gt;= 2, $L$16 &lt;= 3, $N$16 &gt;= 7, $N$16 &lt;= 10), "H", IF(AND($H$16 &gt;= 9, $H$16 &lt;= 10,$L$16 &gt;= 2, $L$16 &lt;= 3, $N$16 &gt;= 5, $N$16 &lt;= 6), "M", IF(AND($H$16 &gt;= 9, $H$16 &lt;= 10,$L$16 &gt;= 2, $L$16 &lt;= 3, $N$16 &gt;= 1, $N$16 &lt;= 4), "L", IF(AND($H$16 &gt;= 9, $H$16 &lt;= 10,$L$16 &gt;= 1, $L$16 &lt;= 1, $N$16 &gt;= 1, $N$16 &lt;= 10), "L", IF(AND($H$16 &gt;= 7, $H$16 &lt;= 8,$L$16 &gt;= 8, $L$16 &lt;= 10, $N$16 &gt;= 1, $N$16 &lt;= 10), "H", IF(AND($H$16 &gt;= 7, $H$16 &lt;= 8,$L$16 &gt;= 6, $L$16 &lt;= 7, $N$16 &gt;= 2, $N$16 &lt;= 10), "H", IF(AND($H$16 &gt;= 7, $H$16 &lt;= 8,$L$16 &gt;= 6, $L$16 &lt;= 7, $N$16 &gt;= 1, $N$16 &lt;= 1), "M", IF(AND($H$16 &gt;= 7, $H$16 &lt;= 8,$L$16 &gt;= 4, $L$16 &lt;= 5, $N$16 &gt;= 7, $N$16 &lt;= 10), "H", IF(AND($H$16 &gt;= 7, $H$16 &lt;= 8,$L$16 &gt;= 4, $L$16 &lt;= 5, $N$16 &gt;= 1, $N$16 &lt;= 6), "M", IF(AND($H$16 &gt;= 7, $H$16 &lt;= 8,$L$16 &gt;= 2, $L$16 &lt;= 3, $N$16 &gt;= 5, $N$16 &lt;= 10), "M", IF(AND($H$16 &gt;= 7, $H$16 &lt;= 8,$L$16 &gt;= 2, $L$16 &lt;= 3, $N$16 &gt;= 1, $N$16 &lt;= 4), "L", IF(AND($H$16 &gt;= 7, $H$16 &lt;= 8,$L$16 &gt;= 1, $L$16 &lt;= 1, $N$16 &gt;= 1, $N$16 &lt;= 10), "L", IF(AND($H$16 &gt;= 4, $H$16 &lt;= 6,$L$16 &gt;= 8, $L$16 &lt;= 10, $N$16 &gt;= 5, $N$16 &lt;= 10), "H", IF(AND($H$16 &gt;= 4, $H$16 &lt;= 6,$L$16 &gt;= 8, $L$16 &lt;= 10, $N$16 &gt;= 1, $N$16 &lt;= 4), "M", IF(AND($H$16 &gt;= 4, $H$16 &lt;= 6,$L$16 &gt;= 6, $L$16 &lt;= 7, $N$16 &gt;= 2, $N$16 &lt;= 10), "M", IF(AND($H$16 &gt;= 4, $H$16 &lt;= 6,$L$16 &gt;= 6, $L$16 &lt;= 7, $N$16 &gt;= 1, $N$16 &lt;= 1), "L", IF(AND($H$16 &gt;= 4, $H$16 &lt;= 6,$L$16 &gt;= 1, $L$16 &lt;= 3, $N$16 &gt;= 1, $N$16 &lt;= 10), "L", IF(AND($H$16 &gt;= 2, $H$16 &lt;= 3,$L$16 &gt;= 8, $L$16 &lt;= 10, $N$16 &gt;= 5, $N$16 &lt;= 10), "M", IF(AND($H$16 &gt;= 2, $H$16 &lt;= 3,$L$16 &gt;= 8, $L$16 &lt;= 10, $N$16 &gt;= 1, $N$16 &lt;= 4), "L", IF(AND($H$16 &gt;= 2, $H$16 &lt;= 3,$L$16 &gt;= 1, $L$16 &lt;= 7, $N$16 &gt;= 1, $N$16 &lt;= 10), "L", IF(AND($H$16 &gt;= 1, $H$16 &lt;= 1,$L$16 &gt;= 1, $L$16 &lt;= 10, $N$16 &gt;= 1, $N$16 &lt;= 10), "L", IF(AND($H$16 &gt;= 4, $H$16 &lt;= 6,$L$16 &gt;= 4, $L$16 &lt;= 5, $N$16 &gt;= 7, $N$16 &lt;= 10), "M", IF(AND($H$16 &gt;= 4, $H$16 &lt;= 6,$L$16 &gt;= 4, $L$16 &lt;= 5, $N$16 &gt;= 1, $N$16 &lt;= 6), "L","")))))))))))))))))))))))))),"")</f>
        <v>H</v>
      </c>
      <c r="P16" s="19"/>
      <c r="Q16" s="19"/>
      <c r="R16" s="19"/>
      <c r="S16" s="19"/>
      <c r="T16" s="19"/>
      <c r="U16" s="19"/>
      <c r="V16" s="19"/>
      <c r="W16" s="19"/>
      <c r="X16" s="19"/>
      <c r="Y16" s="19"/>
      <c r="Z16" s="29" t="str">
        <f>IFERROR(IF(AND($W$16 &gt;= 9, $W$16 &lt;= 10,$X$16 &gt;= 6, $X$16 &lt;= 10, $Y$16 &gt;= 1, $Y$16 &lt;= 10), "H", IF(AND($W$16 &gt;= 9, $W$16 &lt;= 10,$X$16 &gt;= 4, $X$16 &lt;= 5, $Y$16 &gt;= 2, $Y$16 &lt;= 10), "H", IF(AND($W$16 &gt;= 9, $W$16 &lt;= 10,$X$16 &gt;= 4, $X$16 &lt;= 5, $Y$16 &gt;= 1, $Y$16 &lt;= 1), "M", IF(AND($W$16 &gt;= 9, $W$16 &lt;= 10,$X$16 &gt;= 2, $X$16 &lt;= 3, $Y$16 &gt;= 7, $Y$16 &lt;= 10), "H", IF(AND($W$16 &gt;= 9, $W$16 &lt;= 10,$X$16 &gt;= 2, $X$16 &lt;= 3, $Y$16 &gt;= 5, $Y$16 &lt;= 6), "M", IF(AND($W$16 &gt;= 9, $W$16 &lt;= 10,$X$16 &gt;= 2, $X$16 &lt;= 3, $Y$16 &gt;= 1, $Y$16 &lt;= 4), "L", IF(AND($W$16 &gt;= 9, $W$16 &lt;= 10,$X$16 &gt;= 1, $X$16 &lt;= 1, $Y$16 &gt;= 1, $Y$16 &lt;= 10), "L", IF(AND($W$16 &gt;= 7, $W$16 &lt;= 8,$X$16 &gt;= 8, $X$16 &lt;= 10, $Y$16 &gt;= 1, $Y$16 &lt;= 10), "H", IF(AND($W$16 &gt;= 7, $W$16 &lt;= 8,$X$16 &gt;= 6, $X$16 &lt;= 7, $Y$16 &gt;= 2, $Y$16 &lt;= 10), "H", IF(AND($W$16 &gt;= 7, $W$16 &lt;= 8,$X$16 &gt;= 6, $X$16 &lt;= 7, $Y$16 &gt;= 1, $Y$16 &lt;= 1), "M", IF(AND($W$16 &gt;= 7, $W$16 &lt;= 8,$X$16 &gt;= 4, $X$16 &lt;= 5, $Y$16 &gt;= 7, $Y$16 &lt;= 10), "H", IF(AND($W$16 &gt;= 7, $W$16 &lt;= 8,$X$16 &gt;= 4, $X$16 &lt;= 5, $Y$16 &gt;= 1, $Y$16 &lt;= 6), "M", IF(AND($W$16 &gt;= 7, $W$16 &lt;= 8,$X$16 &gt;= 2, $X$16 &lt;= 3, $Y$16 &gt;= 5, $Y$16 &lt;= 10), "M", IF(AND($W$16 &gt;= 7, $W$16 &lt;= 8,$X$16 &gt;= 2, $X$16 &lt;= 3, $Y$16 &gt;= 1, $Y$16 &lt;= 4), "L", IF(AND($W$16 &gt;= 7, $W$16 &lt;= 8,$X$16 &gt;= 1, $X$16 &lt;= 1, $Y$16 &gt;= 1, $Y$16 &lt;= 10), "L", IF(AND($W$16 &gt;= 4, $W$16 &lt;= 6,$X$16 &gt;= 8, $X$16 &lt;= 10, $Y$16 &gt;= 5, $Y$16 &lt;= 10), "H", IF(AND($W$16 &gt;= 4, $W$16 &lt;= 6,$X$16 &gt;= 8, $X$16 &lt;= 10, $Y$16 &gt;= 1, $Y$16 &lt;= 4), "M", IF(AND($W$16 &gt;= 4, $W$16 &lt;= 6,$X$16 &gt;= 6, $X$16 &lt;= 7, $Y$16 &gt;= 2, $Y$16 &lt;= 10), "M", IF(AND($W$16 &gt;= 4, $W$16 &lt;= 6,$X$16 &gt;= 6, $X$16 &lt;= 7, $Y$16 &gt;= 1, $Y$16 &lt;= 1), "L", IF(AND($W$16 &gt;= 4, $W$16 &lt;= 6,$X$16 &gt;= 1, $X$16 &lt;= 3, $Y$16 &gt;= 1, $Y$16 &lt;= 10), "L", IF(AND($W$16 &gt;= 2, $W$16 &lt;= 3,$X$16 &gt;= 8, $X$16 &lt;= 10, $Y$16 &gt;= 5, $Y$16 &lt;= 10), "M", IF(AND($W$16 &gt;= 2, $W$16 &lt;= 3,$X$16 &gt;= 8, $X$16 &lt;= 10, $Y$16 &gt;= 1, $Y$16 &lt;= 4), "L", IF(AND($W$16 &gt;= 2, $W$16 &lt;= 3,$X$16 &gt;= 1, $X$16 &lt;= 7, $Y$16 &gt;= 1, $Y$16 &lt;= 10), "L", IF(AND($W$16 &gt;= 1, $W$16 &lt;= 1,$X$16 &gt;= 1, $X$16 &lt;= 10, $Y$16 &gt;= 1, $Y$16 &lt;= 10), "L", IF(AND($W$16 &gt;= 4, $W$16 &lt;= 6,$X$16 &gt;= 4, $X$16 &lt;= 5, $Y$16 &gt;= 7, $Y$16 &lt;= 10), "M", IF(AND($W$16 &gt;= 4, $W$16 &lt;= 6,$X$16 &gt;= 4, $X$16 &lt;= 5, $Y$16 &gt;= 1, $Y$16 &lt;= 6), "L","")))))))))))))))))))))))))),"")</f>
        <v/>
      </c>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41"/>
      <c r="CX16" s="7" t="s">
        <v>232</v>
      </c>
      <c r="CY16" s="41"/>
      <c r="CZ16" s="41" t="s">
        <v>113</v>
      </c>
      <c r="DA16" s="41" t="s">
        <v>116</v>
      </c>
      <c r="DB16" s="7"/>
      <c r="DC16" s="7" t="s">
        <v>118</v>
      </c>
      <c r="DD16" s="7" t="s">
        <v>129</v>
      </c>
      <c r="DE16" s="7" t="s">
        <v>119</v>
      </c>
    </row>
    <row r="17" spans="1:109" ht="45.95" customHeight="1" x14ac:dyDescent="0.25">
      <c r="A17" s="63"/>
      <c r="B17" s="65"/>
      <c r="C17" s="67"/>
      <c r="D17" s="43"/>
      <c r="E17" s="68"/>
      <c r="F17" s="43"/>
      <c r="G17" s="43"/>
      <c r="H17" s="45"/>
      <c r="I17" s="47"/>
      <c r="J17" s="34" t="s">
        <v>178</v>
      </c>
      <c r="K17" s="39" t="s">
        <v>187</v>
      </c>
      <c r="L17" s="29">
        <v>4</v>
      </c>
      <c r="M17" s="37" t="s">
        <v>196</v>
      </c>
      <c r="N17" s="29">
        <v>7</v>
      </c>
      <c r="O17" s="29" t="str">
        <f>IFERROR(IF(AND($H$16 &gt;= 9, $H$16 &lt;= 10,$L$17 &gt;= 6, $L$17 &lt;= 10, $N$17 &gt;= 1, $N$17 &lt;= 10), "H", IF(AND($H$16 &gt;= 9, $H$16 &lt;= 10,$L$17 &gt;= 4, $L$17 &lt;= 5, $N$17 &gt;= 2, $N$17 &lt;= 10), "H", IF(AND($H$16 &gt;= 9, $H$16 &lt;= 10,$L$17 &gt;= 4, $L$17 &lt;= 5, $N$17 &gt;= 1, $N$17 &lt;= 1), "M", IF(AND($H$16 &gt;= 9, $H$16 &lt;= 10,$L$17 &gt;= 2, $L$17 &lt;= 3, $N$17 &gt;= 7, $N$17 &lt;= 10), "H", IF(AND($H$16 &gt;= 9, $H$16 &lt;= 10,$L$17 &gt;= 2, $L$17 &lt;= 3, $N$17 &gt;= 5, $N$17 &lt;= 6), "M", IF(AND($H$16 &gt;= 9, $H$16 &lt;= 10,$L$17 &gt;= 2, $L$17 &lt;= 3, $N$17 &gt;= 1, $N$17 &lt;= 4), "L", IF(AND($H$16 &gt;= 9, $H$16 &lt;= 10,$L$17 &gt;= 1, $L$17 &lt;= 1, $N$17 &gt;= 1, $N$17 &lt;= 10), "L", IF(AND($H$16 &gt;= 7, $H$16 &lt;= 8,$L$17 &gt;= 8, $L$17 &lt;= 10, $N$17 &gt;= 1, $N$17 &lt;= 10), "H", IF(AND($H$16 &gt;= 7, $H$16 &lt;= 8,$L$17 &gt;= 6, $L$17 &lt;= 7, $N$17 &gt;= 2, $N$17 &lt;= 10), "H", IF(AND($H$16 &gt;= 7, $H$16 &lt;= 8,$L$17 &gt;= 6, $L$17 &lt;= 7, $N$17 &gt;= 1, $N$17 &lt;= 1), "M", IF(AND($H$16 &gt;= 7, $H$16 &lt;= 8,$L$17 &gt;= 4, $L$17 &lt;= 5, $N$17 &gt;= 7, $N$17 &lt;= 10), "H", IF(AND($H$16 &gt;= 7, $H$16 &lt;= 8,$L$17 &gt;= 4, $L$17 &lt;= 5, $N$17 &gt;= 1, $N$17 &lt;= 6), "M", IF(AND($H$16 &gt;= 7, $H$16 &lt;= 8,$L$17 &gt;= 2, $L$17 &lt;= 3, $N$17 &gt;= 5, $N$17 &lt;= 10), "M", IF(AND($H$16 &gt;= 7, $H$16 &lt;= 8,$L$17 &gt;= 2, $L$17 &lt;= 3, $N$17 &gt;= 1, $N$17 &lt;= 4), "L", IF(AND($H$16 &gt;= 7, $H$16 &lt;= 8,$L$17 &gt;= 1, $L$17 &lt;= 1, $N$17 &gt;= 1, $N$17 &lt;= 10), "L", IF(AND($H$16 &gt;= 4, $H$16 &lt;= 6,$L$17 &gt;= 8, $L$17 &lt;= 10, $N$17 &gt;= 5, $N$17 &lt;= 10), "H", IF(AND($H$16 &gt;= 4, $H$16 &lt;= 6,$L$17 &gt;= 8, $L$17 &lt;= 10, $N$17 &gt;= 1, $N$17 &lt;= 4), "M", IF(AND($H$16 &gt;= 4, $H$16 &lt;= 6,$L$17 &gt;= 6, $L$17 &lt;= 7, $N$17 &gt;= 2, $N$17 &lt;= 10), "M", IF(AND($H$16 &gt;= 4, $H$16 &lt;= 6,$L$17 &gt;= 6, $L$17 &lt;= 7, $N$17 &gt;= 1, $N$17 &lt;= 1), "L", IF(AND($H$16 &gt;= 4, $H$16 &lt;= 6,$L$17 &gt;= 1, $L$17 &lt;= 3, $N$17 &gt;= 1, $N$17 &lt;= 10), "L", IF(AND($H$16 &gt;= 2, $H$16 &lt;= 3,$L$17 &gt;= 8, $L$17 &lt;= 10, $N$17 &gt;= 5, $N$17 &lt;= 10), "M", IF(AND($H$16 &gt;= 2, $H$16 &lt;= 3,$L$17 &gt;= 8, $L$17 &lt;= 10, $N$17 &gt;= 1, $N$17 &lt;= 4), "L", IF(AND($H$16 &gt;= 2, $H$16 &lt;= 3,$L$17 &gt;= 1, $L$17 &lt;= 7, $N$17 &gt;= 1, $N$17 &lt;= 10), "L", IF(AND($H$16 &gt;= 1, $H$16 &lt;= 1,$L$17 &gt;= 1, $L$17 &lt;= 10, $N$17 &gt;= 1, $N$17 &lt;= 10), "L", IF(AND($H$16 &gt;= 4, $H$16 &lt;= 6,$L$17 &gt;= 4, $L$17 &lt;= 5, $N$17 &gt;= 7, $N$17 &lt;= 10), "M", IF(AND($H$16 &gt;= 4, $H$16 &lt;= 6,$L$17 &gt;= 4, $L$17 &lt;= 5, $N$17 &gt;= 1, $N$17 &lt;= 6), "L","")))))))))))))))))))))))))),"")</f>
        <v>H</v>
      </c>
      <c r="P17" s="29"/>
      <c r="Q17" s="29"/>
      <c r="R17" s="29"/>
      <c r="S17" s="29"/>
      <c r="T17" s="29"/>
      <c r="U17" s="29"/>
      <c r="V17" s="29"/>
      <c r="W17" s="29"/>
      <c r="X17" s="29"/>
      <c r="Y17" s="29"/>
      <c r="Z17" s="29" t="str">
        <f>IFERROR(IF(AND($W$17 &gt;= 9, $W$17 &lt;= 10,$X$17 &gt;= 6, $X$17 &lt;= 10, $Y$17 &gt;= 1, $Y$17 &lt;= 10), "H", IF(AND($W$17 &gt;= 9, $W$17 &lt;= 10,$X$17 &gt;= 4, $X$17 &lt;= 5, $Y$17 &gt;= 2, $Y$17 &lt;= 10), "H", IF(AND($W$17 &gt;= 9, $W$17 &lt;= 10,$X$17 &gt;= 4, $X$17 &lt;= 5, $Y$17 &gt;= 1, $Y$17 &lt;= 1), "M", IF(AND($W$17 &gt;= 9, $W$17 &lt;= 10,$X$17 &gt;= 2, $X$17 &lt;= 3, $Y$17 &gt;= 7, $Y$17 &lt;= 10), "H", IF(AND($W$17 &gt;= 9, $W$17 &lt;= 10,$X$17 &gt;= 2, $X$17 &lt;= 3, $Y$17 &gt;= 5, $Y$17 &lt;= 6), "M", IF(AND($W$17 &gt;= 9, $W$17 &lt;= 10,$X$17 &gt;= 2, $X$17 &lt;= 3, $Y$17 &gt;= 1, $Y$17 &lt;= 4), "L", IF(AND($W$17 &gt;= 9, $W$17 &lt;= 10,$X$17 &gt;= 1, $X$17 &lt;= 1, $Y$17 &gt;= 1, $Y$17 &lt;= 10), "L", IF(AND($W$17 &gt;= 7, $W$17 &lt;= 8,$X$17 &gt;= 8, $X$17 &lt;= 10, $Y$17 &gt;= 1, $Y$17 &lt;= 10), "H", IF(AND($W$17 &gt;= 7, $W$17 &lt;= 8,$X$17 &gt;= 6, $X$17 &lt;= 7, $Y$17 &gt;= 2, $Y$17 &lt;= 10), "H", IF(AND($W$17 &gt;= 7, $W$17 &lt;= 8,$X$17 &gt;= 6, $X$17 &lt;= 7, $Y$17 &gt;= 1, $Y$17 &lt;= 1), "M", IF(AND($W$17 &gt;= 7, $W$17 &lt;= 8,$X$17 &gt;= 4, $X$17 &lt;= 5, $Y$17 &gt;= 7, $Y$17 &lt;= 10), "H", IF(AND($W$17 &gt;= 7, $W$17 &lt;= 8,$X$17 &gt;= 4, $X$17 &lt;= 5, $Y$17 &gt;= 1, $Y$17 &lt;= 6), "M", IF(AND($W$17 &gt;= 7, $W$17 &lt;= 8,$X$17 &gt;= 2, $X$17 &lt;= 3, $Y$17 &gt;= 5, $Y$17 &lt;= 10), "M", IF(AND($W$17 &gt;= 7, $W$17 &lt;= 8,$X$17 &gt;= 2, $X$17 &lt;= 3, $Y$17 &gt;= 1, $Y$17 &lt;= 4), "L", IF(AND($W$17 &gt;= 7, $W$17 &lt;= 8,$X$17 &gt;= 1, $X$17 &lt;= 1, $Y$17 &gt;= 1, $Y$17 &lt;= 10), "L", IF(AND($W$17 &gt;= 4, $W$17 &lt;= 6,$X$17 &gt;= 8, $X$17 &lt;= 10, $Y$17 &gt;= 5, $Y$17 &lt;= 10), "H", IF(AND($W$17 &gt;= 4, $W$17 &lt;= 6,$X$17 &gt;= 8, $X$17 &lt;= 10, $Y$17 &gt;= 1, $Y$17 &lt;= 4), "M", IF(AND($W$17 &gt;= 4, $W$17 &lt;= 6,$X$17 &gt;= 6, $X$17 &lt;= 7, $Y$17 &gt;= 2, $Y$17 &lt;= 10), "M", IF(AND($W$17 &gt;= 4, $W$17 &lt;= 6,$X$17 &gt;= 6, $X$17 &lt;= 7, $Y$17 &gt;= 1, $Y$17 &lt;= 1), "L", IF(AND($W$17 &gt;= 4, $W$17 &lt;= 6,$X$17 &gt;= 1, $X$17 &lt;= 3, $Y$17 &gt;= 1, $Y$17 &lt;= 10), "L", IF(AND($W$17 &gt;= 2, $W$17 &lt;= 3,$X$17 &gt;= 8, $X$17 &lt;= 10, $Y$17 &gt;= 5, $Y$17 &lt;= 10), "M", IF(AND($W$17 &gt;= 2, $W$17 &lt;= 3,$X$17 &gt;= 8, $X$17 &lt;= 10, $Y$17 &gt;= 1, $Y$17 &lt;= 4), "L", IF(AND($W$17 &gt;= 2, $W$17 &lt;= 3,$X$17 &gt;= 1, $X$17 &lt;= 7, $Y$17 &gt;= 1, $Y$17 &lt;= 10), "L", IF(AND($W$17 &gt;= 1, $W$17 &lt;= 1,$X$17 &gt;= 1, $X$17 &lt;= 10, $Y$17 &gt;= 1, $Y$17 &lt;= 10), "L", IF(AND($W$17 &gt;= 4, $W$17 &lt;= 6,$X$17 &gt;= 4, $X$17 &lt;= 5, $Y$17 &gt;= 7, $Y$17 &lt;= 10), "M", IF(AND($W$17 &gt;= 4, $W$17 &lt;= 6,$X$17 &gt;= 4, $X$17 &lt;= 5, $Y$17 &gt;= 1, $Y$17 &lt;= 6), "L","")))))))))))))))))))))))))),"")</f>
        <v/>
      </c>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41"/>
      <c r="CX17" s="28" t="s">
        <v>233</v>
      </c>
      <c r="CY17" s="41"/>
      <c r="CZ17" s="41"/>
      <c r="DA17" s="41"/>
      <c r="DB17" s="28"/>
      <c r="DC17" s="28" t="s">
        <v>171</v>
      </c>
      <c r="DD17" s="28" t="s">
        <v>170</v>
      </c>
      <c r="DE17" s="28" t="s">
        <v>172</v>
      </c>
    </row>
    <row r="117" spans="101:201" ht="45" x14ac:dyDescent="0.25">
      <c r="CW117" s="10" t="s">
        <v>73</v>
      </c>
      <c r="GS117" s="10" t="s">
        <v>240</v>
      </c>
    </row>
  </sheetData>
  <mergeCells count="51">
    <mergeCell ref="A6:A17"/>
    <mergeCell ref="CY6:CY17"/>
    <mergeCell ref="B6:B17"/>
    <mergeCell ref="C6:C17"/>
    <mergeCell ref="D14:D15"/>
    <mergeCell ref="E14:E15"/>
    <mergeCell ref="F14:F15"/>
    <mergeCell ref="D16:D17"/>
    <mergeCell ref="E16:E17"/>
    <mergeCell ref="F16:F17"/>
    <mergeCell ref="H16:H17"/>
    <mergeCell ref="I16:I17"/>
    <mergeCell ref="D10:D11"/>
    <mergeCell ref="E10:E11"/>
    <mergeCell ref="D12:D13"/>
    <mergeCell ref="E12:E13"/>
    <mergeCell ref="CZ6:CZ9"/>
    <mergeCell ref="D6:D9"/>
    <mergeCell ref="F6:F9"/>
    <mergeCell ref="G8:G9"/>
    <mergeCell ref="H8:H9"/>
    <mergeCell ref="I8:I9"/>
    <mergeCell ref="E6:E9"/>
    <mergeCell ref="CZ10:CZ11"/>
    <mergeCell ref="F12:F13"/>
    <mergeCell ref="G12:G13"/>
    <mergeCell ref="H12:H13"/>
    <mergeCell ref="I12:I13"/>
    <mergeCell ref="F10:F11"/>
    <mergeCell ref="A1:Z1"/>
    <mergeCell ref="A4:C4"/>
    <mergeCell ref="D4:F4"/>
    <mergeCell ref="G4:J4"/>
    <mergeCell ref="K4:O4"/>
    <mergeCell ref="P4:Z4"/>
    <mergeCell ref="DA16:DA17"/>
    <mergeCell ref="DA10:DA11"/>
    <mergeCell ref="G10:G11"/>
    <mergeCell ref="H10:H11"/>
    <mergeCell ref="I10:I11"/>
    <mergeCell ref="CZ12:CZ13"/>
    <mergeCell ref="CZ14:CZ15"/>
    <mergeCell ref="DA12:DA13"/>
    <mergeCell ref="CW6:CW17"/>
    <mergeCell ref="DA6:DA7"/>
    <mergeCell ref="G6:G7"/>
    <mergeCell ref="H6:H7"/>
    <mergeCell ref="I6:I7"/>
    <mergeCell ref="DA8:DA9"/>
    <mergeCell ref="CZ16:CZ17"/>
    <mergeCell ref="G16:G17"/>
  </mergeCells>
  <phoneticPr fontId="6"/>
  <conditionalFormatting sqref="O6:O17">
    <cfRule type="cellIs" dxfId="5" priority="4" stopIfTrue="1" operator="equal">
      <formula>"H"</formula>
    </cfRule>
    <cfRule type="cellIs" dxfId="4" priority="5" stopIfTrue="1" operator="equal">
      <formula>"M"</formula>
    </cfRule>
    <cfRule type="cellIs" dxfId="3" priority="6" stopIfTrue="1" operator="equal">
      <formula>"L"</formula>
    </cfRule>
  </conditionalFormatting>
  <conditionalFormatting sqref="Z6:Z17">
    <cfRule type="cellIs" dxfId="2" priority="1" stopIfTrue="1" operator="equal">
      <formula>"H"</formula>
    </cfRule>
    <cfRule type="cellIs" dxfId="1" priority="2" stopIfTrue="1" operator="equal">
      <formula>"M"</formula>
    </cfRule>
    <cfRule type="cellIs" dxfId="0" priority="3" stopIfTrue="1" operator="equal">
      <formula>"L"</formula>
    </cfRule>
  </conditionalFormatting>
  <pageMargins left="0.7" right="0.7" top="0.75" bottom="0.75" header="0.3" footer="0.3"/>
  <pageSetup orientation="portrait" horizontalDpi="0" verticalDpi="0" r:id="rId1"/>
  <customProperties>
    <customPr name="IQAS_15E6C2A96BF1493B9BC6C01EAC71A3C7" r:id="rId2"/>
    <customPr name="IQAS_1A0AC2F29ABF485288E328A34866BB07" r:id="rId3"/>
    <customPr name="IQAS_6D667CE7C4EC4CD9A46233590DB7F1B7" r:id="rId4"/>
    <customPr name="IQAS_BF13B60CEB74473AB99350021FC0E707" r:id="rId5"/>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FE068-81DC-4A58-BFEC-C51BFAE03A5C}">
  <dimension ref="A2:CZ10"/>
  <sheetViews>
    <sheetView workbookViewId="0">
      <selection activeCell="C19" sqref="C19"/>
    </sheetView>
  </sheetViews>
  <sheetFormatPr defaultRowHeight="18.75" x14ac:dyDescent="0.4"/>
  <cols>
    <col min="1" max="1" width="9.125" customWidth="1"/>
    <col min="2" max="2" width="19" customWidth="1"/>
    <col min="3" max="3" width="21.125" customWidth="1"/>
    <col min="4" max="4" width="8.5" customWidth="1"/>
    <col min="6" max="99" width="0" hidden="1" customWidth="1"/>
    <col min="101" max="101" width="36.125" bestFit="1" customWidth="1"/>
    <col min="102" max="102" width="15.875" bestFit="1" customWidth="1"/>
    <col min="103" max="103" width="36.125" bestFit="1" customWidth="1"/>
    <col min="104" max="104" width="14.125" bestFit="1" customWidth="1"/>
  </cols>
  <sheetData>
    <row r="2" spans="1:104" x14ac:dyDescent="0.4">
      <c r="A2" t="s">
        <v>13</v>
      </c>
      <c r="B2" t="s">
        <v>44</v>
      </c>
      <c r="C2" t="s">
        <v>45</v>
      </c>
      <c r="D2" t="s">
        <v>20</v>
      </c>
      <c r="CW2" t="s">
        <v>35</v>
      </c>
      <c r="CX2" t="s">
        <v>36</v>
      </c>
      <c r="CY2" t="s">
        <v>46</v>
      </c>
      <c r="CZ2" t="s">
        <v>47</v>
      </c>
    </row>
    <row r="3" spans="1:104" x14ac:dyDescent="0.4">
      <c r="A3" s="69"/>
      <c r="B3" s="69" t="s">
        <v>197</v>
      </c>
      <c r="C3" t="s">
        <v>212</v>
      </c>
      <c r="CW3" s="69" t="s">
        <v>61</v>
      </c>
      <c r="CX3" s="69"/>
      <c r="CY3" s="69" t="s">
        <v>67</v>
      </c>
      <c r="CZ3" t="s">
        <v>68</v>
      </c>
    </row>
    <row r="4" spans="1:104" s="26" customFormat="1" ht="18" customHeight="1" x14ac:dyDescent="0.4">
      <c r="A4" s="70"/>
      <c r="B4" s="69"/>
      <c r="C4" s="27" t="s">
        <v>213</v>
      </c>
      <c r="D4" s="27"/>
      <c r="CW4" s="69"/>
      <c r="CX4" s="70"/>
      <c r="CY4" s="69"/>
      <c r="CZ4" s="26" t="s">
        <v>162</v>
      </c>
    </row>
    <row r="5" spans="1:104" ht="18" customHeight="1" x14ac:dyDescent="0.4">
      <c r="A5" s="69"/>
      <c r="B5" s="14" t="s">
        <v>76</v>
      </c>
      <c r="C5" s="14"/>
      <c r="D5" s="14"/>
      <c r="CW5" s="69"/>
      <c r="CX5" s="69"/>
      <c r="CY5" t="s">
        <v>74</v>
      </c>
      <c r="CZ5" t="s">
        <v>75</v>
      </c>
    </row>
    <row r="6" spans="1:104" ht="18" customHeight="1" x14ac:dyDescent="0.4">
      <c r="A6" s="69"/>
      <c r="B6" s="14" t="s">
        <v>198</v>
      </c>
      <c r="C6" s="14" t="s">
        <v>214</v>
      </c>
      <c r="D6" s="14"/>
      <c r="CW6" s="69"/>
      <c r="CX6" s="69"/>
      <c r="CY6" t="s">
        <v>77</v>
      </c>
      <c r="CZ6" t="s">
        <v>78</v>
      </c>
    </row>
    <row r="7" spans="1:104" ht="18" customHeight="1" x14ac:dyDescent="0.4">
      <c r="A7" s="69"/>
      <c r="B7" s="14" t="s">
        <v>200</v>
      </c>
      <c r="C7" s="14" t="s">
        <v>217</v>
      </c>
      <c r="D7" s="14"/>
      <c r="CW7" s="69"/>
      <c r="CX7" s="69"/>
      <c r="CY7" t="s">
        <v>79</v>
      </c>
      <c r="CZ7" t="s">
        <v>80</v>
      </c>
    </row>
    <row r="8" spans="1:104" ht="18" customHeight="1" x14ac:dyDescent="0.4">
      <c r="A8" s="69"/>
      <c r="B8" s="14" t="s">
        <v>201</v>
      </c>
      <c r="C8" s="14" t="s">
        <v>216</v>
      </c>
      <c r="D8" s="14"/>
      <c r="CW8" s="69"/>
      <c r="CX8" s="69"/>
      <c r="CY8" t="s">
        <v>81</v>
      </c>
      <c r="CZ8" t="s">
        <v>82</v>
      </c>
    </row>
    <row r="9" spans="1:104" ht="18" customHeight="1" x14ac:dyDescent="0.4">
      <c r="A9" s="69"/>
      <c r="B9" s="14" t="s">
        <v>203</v>
      </c>
      <c r="C9" s="14" t="s">
        <v>218</v>
      </c>
      <c r="D9" s="14"/>
      <c r="CW9" s="69"/>
      <c r="CX9" s="69"/>
      <c r="CY9" t="s">
        <v>83</v>
      </c>
      <c r="CZ9" t="s">
        <v>84</v>
      </c>
    </row>
    <row r="10" spans="1:104" ht="18" customHeight="1" x14ac:dyDescent="0.4">
      <c r="A10" s="69"/>
      <c r="B10" s="14" t="s">
        <v>199</v>
      </c>
      <c r="C10" s="14" t="s">
        <v>215</v>
      </c>
      <c r="D10" s="14"/>
      <c r="CW10" s="69"/>
      <c r="CX10" s="69"/>
      <c r="CY10" t="s">
        <v>85</v>
      </c>
      <c r="CZ10" t="s">
        <v>86</v>
      </c>
    </row>
  </sheetData>
  <mergeCells count="5">
    <mergeCell ref="CW3:CW10"/>
    <mergeCell ref="CX3:CX10"/>
    <mergeCell ref="A3:A10"/>
    <mergeCell ref="CY3:CY4"/>
    <mergeCell ref="B3:B4"/>
  </mergeCells>
  <phoneticPr fontId="6"/>
  <pageMargins left="0.7" right="0.7" top="0.75" bottom="0.75" header="0.3" footer="0.3"/>
  <customProperties>
    <customPr name="IQAS_15E6C2A96BF1493B9BC6C01EAC71A3C7" r:id="rId1"/>
    <customPr name="IQAS_1A0AC2F29ABF485288E328A34866BB07" r:id="rId2"/>
    <customPr name="IQAS_6D667CE7C4EC4CD9A46233590DB7F1B7" r:id="rId3"/>
    <customPr name="IQAS_BF13B60CEB74473AB99350021FC0E707"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A312F-86B2-49C4-86FC-C31766CD267E}">
  <dimension ref="A2:DA15"/>
  <sheetViews>
    <sheetView workbookViewId="0">
      <selection activeCell="B2" sqref="B2"/>
    </sheetView>
  </sheetViews>
  <sheetFormatPr defaultRowHeight="18.75" x14ac:dyDescent="0.4"/>
  <cols>
    <col min="1" max="1" width="24.25" customWidth="1"/>
    <col min="2" max="2" width="35.25" customWidth="1"/>
    <col min="3" max="3" width="36.875" bestFit="1" customWidth="1"/>
    <col min="5" max="99" width="0" hidden="1" customWidth="1"/>
    <col min="101" max="101" width="35.75" bestFit="1" customWidth="1"/>
    <col min="102" max="102" width="22.625" customWidth="1"/>
    <col min="103" max="103" width="12.75" bestFit="1" customWidth="1"/>
    <col min="104" max="104" width="36.375" bestFit="1" customWidth="1"/>
    <col min="105" max="105" width="35.625" bestFit="1" customWidth="1"/>
  </cols>
  <sheetData>
    <row r="2" spans="1:105" x14ac:dyDescent="0.4">
      <c r="A2" t="s">
        <v>48</v>
      </c>
      <c r="B2" t="s">
        <v>49</v>
      </c>
      <c r="C2" t="s">
        <v>22</v>
      </c>
      <c r="CW2" t="s">
        <v>37</v>
      </c>
      <c r="CX2" t="s">
        <v>36</v>
      </c>
      <c r="CY2" t="s">
        <v>50</v>
      </c>
      <c r="CZ2" t="s">
        <v>56</v>
      </c>
      <c r="DA2" t="s">
        <v>51</v>
      </c>
    </row>
    <row r="3" spans="1:105" ht="15" customHeight="1" x14ac:dyDescent="0.4">
      <c r="A3" s="71" t="s">
        <v>88</v>
      </c>
      <c r="B3" t="s">
        <v>221</v>
      </c>
      <c r="C3" t="s">
        <v>139</v>
      </c>
      <c r="CW3" s="69" t="s">
        <v>62</v>
      </c>
      <c r="CX3" s="69"/>
      <c r="CY3" s="69" t="s">
        <v>69</v>
      </c>
      <c r="CZ3" t="s">
        <v>70</v>
      </c>
      <c r="DA3" s="1" t="s">
        <v>71</v>
      </c>
    </row>
    <row r="4" spans="1:105" s="16" customFormat="1" ht="18" customHeight="1" x14ac:dyDescent="0.4">
      <c r="A4" s="71"/>
      <c r="B4" s="70" t="s">
        <v>219</v>
      </c>
      <c r="C4" s="14" t="s">
        <v>179</v>
      </c>
      <c r="CW4" s="69"/>
      <c r="CX4" s="69"/>
      <c r="CY4" s="69"/>
      <c r="CZ4" s="69" t="s">
        <v>131</v>
      </c>
      <c r="DA4" s="1" t="s">
        <v>132</v>
      </c>
    </row>
    <row r="5" spans="1:105" s="26" customFormat="1" ht="18" customHeight="1" x14ac:dyDescent="0.4">
      <c r="A5" s="72"/>
      <c r="B5" s="70"/>
      <c r="C5" s="27" t="s">
        <v>181</v>
      </c>
      <c r="CW5" s="69"/>
      <c r="CX5" s="69"/>
      <c r="CY5" s="69"/>
      <c r="CZ5" s="69"/>
      <c r="DA5" s="1" t="s">
        <v>158</v>
      </c>
    </row>
    <row r="6" spans="1:105" s="18" customFormat="1" ht="18" customHeight="1" x14ac:dyDescent="0.4">
      <c r="A6" s="71"/>
      <c r="B6" s="21" t="s">
        <v>223</v>
      </c>
      <c r="C6" s="21" t="s">
        <v>169</v>
      </c>
      <c r="CW6" s="69"/>
      <c r="CX6" s="69"/>
      <c r="CY6" s="69"/>
      <c r="CZ6" s="18" t="s">
        <v>144</v>
      </c>
      <c r="DA6" s="1" t="s">
        <v>145</v>
      </c>
    </row>
    <row r="7" spans="1:105" s="15" customFormat="1" ht="18" customHeight="1" x14ac:dyDescent="0.4">
      <c r="A7" s="72" t="s">
        <v>130</v>
      </c>
      <c r="B7" s="14" t="s">
        <v>210</v>
      </c>
      <c r="C7" s="14" t="s">
        <v>138</v>
      </c>
      <c r="CW7" s="69"/>
      <c r="CX7" s="69"/>
      <c r="CY7" s="69" t="s">
        <v>89</v>
      </c>
      <c r="CZ7" s="15" t="s">
        <v>90</v>
      </c>
      <c r="DA7" s="1" t="s">
        <v>91</v>
      </c>
    </row>
    <row r="8" spans="1:105" s="16" customFormat="1" ht="18" customHeight="1" x14ac:dyDescent="0.4">
      <c r="A8" s="72"/>
      <c r="B8" s="70" t="s">
        <v>209</v>
      </c>
      <c r="C8" s="14" t="s">
        <v>180</v>
      </c>
      <c r="CW8" s="69"/>
      <c r="CX8" s="69"/>
      <c r="CY8" s="69"/>
      <c r="CZ8" s="69" t="s">
        <v>122</v>
      </c>
      <c r="DA8" s="1" t="s">
        <v>123</v>
      </c>
    </row>
    <row r="9" spans="1:105" s="16" customFormat="1" ht="18" customHeight="1" x14ac:dyDescent="0.4">
      <c r="A9" s="72"/>
      <c r="B9" s="70"/>
      <c r="C9" s="14" t="s">
        <v>137</v>
      </c>
      <c r="CW9" s="69"/>
      <c r="CX9" s="69"/>
      <c r="CY9" s="69"/>
      <c r="CZ9" s="69"/>
      <c r="DA9" s="1" t="s">
        <v>136</v>
      </c>
    </row>
    <row r="10" spans="1:105" s="26" customFormat="1" ht="18" customHeight="1" x14ac:dyDescent="0.4">
      <c r="A10" s="72"/>
      <c r="B10" s="70"/>
      <c r="C10" s="27" t="s">
        <v>182</v>
      </c>
      <c r="CW10" s="69"/>
      <c r="CX10" s="69"/>
      <c r="CY10" s="69"/>
      <c r="CZ10" s="69"/>
      <c r="DA10" s="1" t="s">
        <v>159</v>
      </c>
    </row>
    <row r="11" spans="1:105" s="16" customFormat="1" ht="18" customHeight="1" x14ac:dyDescent="0.4">
      <c r="A11" s="72"/>
      <c r="B11" s="14" t="s">
        <v>206</v>
      </c>
      <c r="C11" s="14" t="s">
        <v>168</v>
      </c>
      <c r="CW11" s="69"/>
      <c r="CX11" s="69"/>
      <c r="CY11" s="69"/>
      <c r="CZ11" s="16" t="s">
        <v>124</v>
      </c>
      <c r="DA11" s="1" t="s">
        <v>125</v>
      </c>
    </row>
    <row r="12" spans="1:105" s="16" customFormat="1" ht="18" customHeight="1" x14ac:dyDescent="0.4">
      <c r="A12" s="72"/>
      <c r="B12" s="70" t="s">
        <v>211</v>
      </c>
      <c r="C12" s="14" t="s">
        <v>164</v>
      </c>
      <c r="CW12" s="69"/>
      <c r="CX12" s="69"/>
      <c r="CY12" s="69"/>
      <c r="CZ12" s="69" t="s">
        <v>126</v>
      </c>
      <c r="DA12" s="1" t="s">
        <v>127</v>
      </c>
    </row>
    <row r="13" spans="1:105" s="26" customFormat="1" ht="18" customHeight="1" x14ac:dyDescent="0.4">
      <c r="A13" s="72"/>
      <c r="B13" s="70"/>
      <c r="C13" s="27" t="s">
        <v>167</v>
      </c>
      <c r="CW13" s="69"/>
      <c r="CX13" s="69"/>
      <c r="CY13" s="69"/>
      <c r="CZ13" s="69"/>
      <c r="DA13" s="1" t="s">
        <v>166</v>
      </c>
    </row>
    <row r="14" spans="1:105" s="16" customFormat="1" ht="18" customHeight="1" x14ac:dyDescent="0.4">
      <c r="A14" s="72"/>
      <c r="B14" s="70" t="s">
        <v>208</v>
      </c>
      <c r="C14" s="14" t="s">
        <v>177</v>
      </c>
      <c r="CW14" s="69"/>
      <c r="CX14" s="69"/>
      <c r="CY14" s="69"/>
      <c r="CZ14" s="69" t="s">
        <v>128</v>
      </c>
      <c r="DA14" s="1" t="s">
        <v>129</v>
      </c>
    </row>
    <row r="15" spans="1:105" s="30" customFormat="1" ht="18" customHeight="1" x14ac:dyDescent="0.4">
      <c r="A15" s="72"/>
      <c r="B15" s="70"/>
      <c r="C15" s="31" t="s">
        <v>178</v>
      </c>
      <c r="CW15" s="69"/>
      <c r="CX15" s="69"/>
      <c r="CY15" s="69"/>
      <c r="CZ15" s="69"/>
      <c r="DA15" s="1" t="s">
        <v>170</v>
      </c>
    </row>
  </sheetData>
  <mergeCells count="14">
    <mergeCell ref="A3:A6"/>
    <mergeCell ref="A7:A15"/>
    <mergeCell ref="CZ4:CZ5"/>
    <mergeCell ref="B4:B5"/>
    <mergeCell ref="CZ8:CZ10"/>
    <mergeCell ref="B8:B10"/>
    <mergeCell ref="CZ12:CZ13"/>
    <mergeCell ref="B12:B13"/>
    <mergeCell ref="CW3:CW15"/>
    <mergeCell ref="CX3:CX15"/>
    <mergeCell ref="CY7:CY15"/>
    <mergeCell ref="CZ14:CZ15"/>
    <mergeCell ref="B14:B15"/>
    <mergeCell ref="CY3:CY6"/>
  </mergeCells>
  <phoneticPr fontId="6"/>
  <pageMargins left="0.7" right="0.7" top="0.75" bottom="0.75" header="0.3" footer="0.3"/>
  <customProperties>
    <customPr name="IQAS_15E6C2A96BF1493B9BC6C01EAC71A3C7" r:id="rId1"/>
    <customPr name="IQAS_1A0AC2F29ABF485288E328A34866BB07" r:id="rId2"/>
    <customPr name="IQAS_6D667CE7C4EC4CD9A46233590DB7F1B7" r:id="rId3"/>
    <customPr name="IQAS_BF13B60CEB74473AB99350021FC0E707" r:id="rId4"/>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68DD7-2C89-4C47-9071-E10DA767043D}">
  <dimension ref="A1:E7"/>
  <sheetViews>
    <sheetView workbookViewId="0">
      <selection activeCell="E9" sqref="E9"/>
    </sheetView>
  </sheetViews>
  <sheetFormatPr defaultRowHeight="18.75" x14ac:dyDescent="0.4"/>
  <cols>
    <col min="1" max="1" width="16.5" bestFit="1" customWidth="1"/>
    <col min="2" max="2" width="9" bestFit="1" customWidth="1"/>
    <col min="3" max="3" width="9.5" bestFit="1" customWidth="1"/>
    <col min="4" max="4" width="44.5" bestFit="1" customWidth="1"/>
    <col min="5" max="5" width="14.875" bestFit="1" customWidth="1"/>
  </cols>
  <sheetData>
    <row r="1" spans="1:5" x14ac:dyDescent="0.4">
      <c r="A1" t="s">
        <v>38</v>
      </c>
      <c r="B1" t="s">
        <v>52</v>
      </c>
      <c r="C1" t="s">
        <v>53</v>
      </c>
      <c r="D1" t="s">
        <v>54</v>
      </c>
      <c r="E1" t="s">
        <v>44</v>
      </c>
    </row>
    <row r="2" spans="1:5" ht="18" customHeight="1" x14ac:dyDescent="0.4">
      <c r="A2" t="s">
        <v>63</v>
      </c>
      <c r="C2" t="s">
        <v>87</v>
      </c>
      <c r="D2" t="s">
        <v>67</v>
      </c>
      <c r="E2" s="14" t="s">
        <v>197</v>
      </c>
    </row>
    <row r="3" spans="1:5" s="16" customFormat="1" ht="18" customHeight="1" x14ac:dyDescent="0.4">
      <c r="A3" s="16" t="s">
        <v>92</v>
      </c>
      <c r="B3" s="14"/>
      <c r="C3" s="16" t="s">
        <v>93</v>
      </c>
      <c r="D3" s="16" t="s">
        <v>77</v>
      </c>
      <c r="E3" s="14" t="s">
        <v>198</v>
      </c>
    </row>
    <row r="4" spans="1:5" s="16" customFormat="1" ht="18" customHeight="1" x14ac:dyDescent="0.4">
      <c r="A4" s="16" t="s">
        <v>99</v>
      </c>
      <c r="B4" s="14"/>
      <c r="C4" s="16" t="s">
        <v>100</v>
      </c>
      <c r="D4" s="16" t="s">
        <v>85</v>
      </c>
      <c r="E4" s="14" t="s">
        <v>199</v>
      </c>
    </row>
    <row r="5" spans="1:5" s="16" customFormat="1" ht="18" customHeight="1" x14ac:dyDescent="0.4">
      <c r="A5" s="69" t="s">
        <v>106</v>
      </c>
      <c r="B5" s="70"/>
      <c r="C5" s="16" t="s">
        <v>107</v>
      </c>
      <c r="D5" s="16" t="s">
        <v>79</v>
      </c>
      <c r="E5" s="14" t="s">
        <v>200</v>
      </c>
    </row>
    <row r="6" spans="1:5" s="16" customFormat="1" ht="18" customHeight="1" x14ac:dyDescent="0.4">
      <c r="A6" s="69"/>
      <c r="B6" s="70"/>
      <c r="C6" s="16" t="s">
        <v>112</v>
      </c>
      <c r="D6" s="16" t="s">
        <v>81</v>
      </c>
      <c r="E6" s="14" t="s">
        <v>201</v>
      </c>
    </row>
    <row r="7" spans="1:5" s="16" customFormat="1" ht="18" customHeight="1" x14ac:dyDescent="0.4">
      <c r="A7" s="16" t="s">
        <v>113</v>
      </c>
      <c r="B7" s="14"/>
      <c r="C7" s="16" t="s">
        <v>114</v>
      </c>
      <c r="D7" s="16" t="s">
        <v>83</v>
      </c>
      <c r="E7" s="14" t="s">
        <v>203</v>
      </c>
    </row>
  </sheetData>
  <mergeCells count="2">
    <mergeCell ref="A5:A6"/>
    <mergeCell ref="B5:B6"/>
  </mergeCells>
  <phoneticPr fontId="6"/>
  <pageMargins left="0.7" right="0.7" top="0.75" bottom="0.75" header="0.3" footer="0.3"/>
  <customProperties>
    <customPr name="IQAS_15E6C2A96BF1493B9BC6C01EAC71A3C7" r:id="rId1"/>
    <customPr name="IQAS_1A0AC2F29ABF485288E328A34866BB07" r:id="rId2"/>
    <customPr name="IQAS_6D667CE7C4EC4CD9A46233590DB7F1B7" r:id="rId3"/>
    <customPr name="IQAS_BF13B60CEB74473AB99350021FC0E707" r:id="rId4"/>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A5C4-688C-41AD-BB73-1E47C6EEFC5D}">
  <dimension ref="A1:D9"/>
  <sheetViews>
    <sheetView workbookViewId="0">
      <selection activeCell="D1" sqref="D1"/>
    </sheetView>
  </sheetViews>
  <sheetFormatPr defaultRowHeight="18.75" x14ac:dyDescent="0.4"/>
  <cols>
    <col min="1" max="1" width="16.5" bestFit="1" customWidth="1"/>
    <col min="2" max="2" width="9.5" bestFit="1" customWidth="1"/>
    <col min="3" max="3" width="51.25" bestFit="1" customWidth="1"/>
    <col min="4" max="4" width="18.25" bestFit="1" customWidth="1"/>
  </cols>
  <sheetData>
    <row r="1" spans="1:4" x14ac:dyDescent="0.4">
      <c r="A1" t="s">
        <v>38</v>
      </c>
      <c r="B1" t="s">
        <v>53</v>
      </c>
      <c r="C1" t="s">
        <v>55</v>
      </c>
      <c r="D1" t="s">
        <v>49</v>
      </c>
    </row>
    <row r="2" spans="1:4" s="16" customFormat="1" ht="18" customHeight="1" x14ac:dyDescent="0.4">
      <c r="A2" s="69" t="s">
        <v>63</v>
      </c>
      <c r="B2" s="16" t="s">
        <v>133</v>
      </c>
      <c r="C2" s="16" t="s">
        <v>131</v>
      </c>
      <c r="D2" s="17" t="s">
        <v>219</v>
      </c>
    </row>
    <row r="3" spans="1:4" s="16" customFormat="1" ht="18" customHeight="1" x14ac:dyDescent="0.4">
      <c r="A3" s="69"/>
      <c r="B3" s="16" t="s">
        <v>120</v>
      </c>
      <c r="C3" s="16" t="s">
        <v>122</v>
      </c>
      <c r="D3" s="17" t="s">
        <v>209</v>
      </c>
    </row>
    <row r="4" spans="1:4" s="16" customFormat="1" ht="18" customHeight="1" x14ac:dyDescent="0.4">
      <c r="A4" s="69" t="s">
        <v>92</v>
      </c>
      <c r="B4" s="16" t="s">
        <v>94</v>
      </c>
      <c r="C4" s="16" t="s">
        <v>70</v>
      </c>
      <c r="D4" s="17" t="s">
        <v>221</v>
      </c>
    </row>
    <row r="5" spans="1:4" s="16" customFormat="1" ht="18" customHeight="1" x14ac:dyDescent="0.4">
      <c r="A5" s="69"/>
      <c r="B5" s="16" t="s">
        <v>121</v>
      </c>
      <c r="C5" s="16" t="s">
        <v>90</v>
      </c>
      <c r="D5" s="17" t="s">
        <v>210</v>
      </c>
    </row>
    <row r="6" spans="1:4" s="18" customFormat="1" ht="18" customHeight="1" x14ac:dyDescent="0.4">
      <c r="A6" s="69" t="s">
        <v>99</v>
      </c>
      <c r="B6" s="18" t="s">
        <v>146</v>
      </c>
      <c r="C6" s="18" t="s">
        <v>144</v>
      </c>
      <c r="D6" s="22" t="s">
        <v>223</v>
      </c>
    </row>
    <row r="7" spans="1:4" s="16" customFormat="1" ht="18" customHeight="1" x14ac:dyDescent="0.4">
      <c r="A7" s="69"/>
      <c r="B7" s="16" t="s">
        <v>101</v>
      </c>
      <c r="C7" s="16" t="s">
        <v>124</v>
      </c>
      <c r="D7" s="17" t="s">
        <v>206</v>
      </c>
    </row>
    <row r="8" spans="1:4" s="16" customFormat="1" ht="18" customHeight="1" x14ac:dyDescent="0.4">
      <c r="A8" s="16" t="s">
        <v>106</v>
      </c>
      <c r="B8" s="16" t="s">
        <v>108</v>
      </c>
      <c r="C8" s="16" t="s">
        <v>126</v>
      </c>
      <c r="D8" s="17" t="s">
        <v>211</v>
      </c>
    </row>
    <row r="9" spans="1:4" s="16" customFormat="1" ht="18" customHeight="1" x14ac:dyDescent="0.4">
      <c r="A9" s="16" t="s">
        <v>113</v>
      </c>
      <c r="B9" s="16" t="s">
        <v>115</v>
      </c>
      <c r="C9" s="16" t="s">
        <v>128</v>
      </c>
      <c r="D9" s="17" t="s">
        <v>208</v>
      </c>
    </row>
  </sheetData>
  <mergeCells count="3">
    <mergeCell ref="A2:A3"/>
    <mergeCell ref="A4:A5"/>
    <mergeCell ref="A6:A7"/>
  </mergeCells>
  <phoneticPr fontId="6"/>
  <pageMargins left="0.7" right="0.7" top="0.75" bottom="0.75" header="0.3" footer="0.3"/>
  <customProperties>
    <customPr name="IQAS_15E6C2A96BF1493B9BC6C01EAC71A3C7" r:id="rId1"/>
    <customPr name="IQAS_1A0AC2F29ABF485288E328A34866BB07" r:id="rId2"/>
    <customPr name="IQAS_6D667CE7C4EC4CD9A46233590DB7F1B7" r:id="rId3"/>
    <customPr name="IQAS_BF13B60CEB74473AB99350021FC0E707" r:id="rId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7DBA3-AA18-4067-9960-ED75C2305627}">
  <dimension ref="A1:D8"/>
  <sheetViews>
    <sheetView workbookViewId="0">
      <selection activeCell="G8" sqref="G8"/>
    </sheetView>
  </sheetViews>
  <sheetFormatPr defaultRowHeight="18.75" x14ac:dyDescent="0.4"/>
  <cols>
    <col min="1" max="1" width="14" bestFit="1" customWidth="1"/>
    <col min="2" max="2" width="2.75" bestFit="1" customWidth="1"/>
    <col min="3" max="3" width="14.875" bestFit="1" customWidth="1"/>
    <col min="4" max="4" width="12.125" customWidth="1"/>
  </cols>
  <sheetData>
    <row r="1" spans="1:4" x14ac:dyDescent="0.4">
      <c r="A1" t="s">
        <v>57</v>
      </c>
      <c r="B1" t="s">
        <v>58</v>
      </c>
      <c r="C1" t="s">
        <v>59</v>
      </c>
      <c r="D1" t="s">
        <v>60</v>
      </c>
    </row>
    <row r="2" spans="1:4" x14ac:dyDescent="0.4">
      <c r="A2" t="s">
        <v>64</v>
      </c>
      <c r="B2" t="s">
        <v>72</v>
      </c>
      <c r="C2" t="s">
        <v>68</v>
      </c>
      <c r="D2" t="s">
        <v>212</v>
      </c>
    </row>
    <row r="3" spans="1:4" s="26" customFormat="1" ht="18" customHeight="1" x14ac:dyDescent="0.4">
      <c r="A3" s="26" t="s">
        <v>150</v>
      </c>
      <c r="B3" s="26" t="s">
        <v>151</v>
      </c>
      <c r="C3" s="26" t="s">
        <v>162</v>
      </c>
      <c r="D3" s="27" t="s">
        <v>213</v>
      </c>
    </row>
    <row r="4" spans="1:4" s="16" customFormat="1" ht="18" customHeight="1" x14ac:dyDescent="0.4">
      <c r="A4" s="16" t="s">
        <v>95</v>
      </c>
      <c r="B4" s="16" t="s">
        <v>96</v>
      </c>
      <c r="C4" s="16" t="s">
        <v>78</v>
      </c>
      <c r="D4" s="14" t="s">
        <v>214</v>
      </c>
    </row>
    <row r="5" spans="1:4" s="16" customFormat="1" ht="18" customHeight="1" x14ac:dyDescent="0.4">
      <c r="A5" s="16" t="s">
        <v>102</v>
      </c>
      <c r="B5" s="16" t="s">
        <v>103</v>
      </c>
      <c r="C5" s="16" t="s">
        <v>86</v>
      </c>
      <c r="D5" s="14" t="s">
        <v>215</v>
      </c>
    </row>
    <row r="6" spans="1:4" s="18" customFormat="1" ht="18" customHeight="1" x14ac:dyDescent="0.4">
      <c r="A6" s="26" t="s">
        <v>109</v>
      </c>
      <c r="B6" s="18" t="s">
        <v>149</v>
      </c>
      <c r="C6" s="18" t="s">
        <v>82</v>
      </c>
      <c r="D6" s="21" t="s">
        <v>216</v>
      </c>
    </row>
    <row r="7" spans="1:4" s="26" customFormat="1" ht="18" customHeight="1" x14ac:dyDescent="0.4">
      <c r="A7" s="26" t="s">
        <v>154</v>
      </c>
      <c r="B7" s="26" t="s">
        <v>155</v>
      </c>
      <c r="C7" s="26" t="s">
        <v>80</v>
      </c>
      <c r="D7" s="27" t="s">
        <v>217</v>
      </c>
    </row>
    <row r="8" spans="1:4" s="16" customFormat="1" ht="18" customHeight="1" x14ac:dyDescent="0.4">
      <c r="A8" s="16" t="s">
        <v>116</v>
      </c>
      <c r="B8" s="16" t="s">
        <v>117</v>
      </c>
      <c r="C8" s="16" t="s">
        <v>84</v>
      </c>
      <c r="D8" s="14" t="s">
        <v>218</v>
      </c>
    </row>
  </sheetData>
  <phoneticPr fontId="6"/>
  <pageMargins left="0.7" right="0.7" top="0.75" bottom="0.75" header="0.3" footer="0.3"/>
  <customProperties>
    <customPr name="IQAS_15E6C2A96BF1493B9BC6C01EAC71A3C7" r:id="rId1"/>
    <customPr name="IQAS_1A0AC2F29ABF485288E328A34866BB07" r:id="rId2"/>
    <customPr name="IQAS_6D667CE7C4EC4CD9A46233590DB7F1B7" r:id="rId3"/>
    <customPr name="IQAS_BF13B60CEB74473AB99350021FC0E707"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I D A A B Q S w M E F A A C A A g A b 2 n v V h + u 8 d a i A A A A 8 w A A A B I A H A B D b 2 5 m a W c v U G F j a 2 F n Z S 5 4 b W w g o h g A K K A U A A A A A A A A A A A A A A A A A A A A A A A A A A A A h Y 9 B D o I w F E S v Q r q n L Z g Y J J + y c C u J i Y l x 2 5 Q K j f A x t F j u 5 s I j e Q U x i r p z N 3 n z F j P 3 6 w 3 y s W 2 C i + 6 t 6 T A j E e U k 0 K i 6 0 m C V k c E d w 4 T k A r Z S n W S l g 0 l G m 4 6 2 z E j t 3 D l l z H t P / Y J 2 f c V i z i N 2 K D Y 7 V e t W k o 9 s / s u h Q e s k K k 0 E 7 F 9 j R E w j n t B V s q Q c 2 A y h M P g V 4 m n v s / 2 B s B 4 a N / R a a A Q 2 Z 2 D v A + I B U E s D B B Q A A g A I A G 9 p 7 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a e 9 W g 2 l W e I 4 A A A D I A A A A E w A c A E Z v c m 1 1 b G F z L 1 N l Y 3 R p b 2 4 x L m 0 g o h g A K K A U A A A A A A A A A A A A A A A A A A A A A A A A A A A A K 0 5 N L s n M z 1 M I h t C G 1 r x c v F z F G Y l F q S k K I Y l J O a m G C r Y K O a k l v F w K Q B C c X 1 q U n A o U c a 1 I T s 3 R c y 4 t K k r N K w n P L 8 p O y s / P 1 t C s j v Z L z E 2 1 V Y L o V I q t j X b O z y s B K o n V g R i g r B S U m p t f B j T c O T + n N D e v W A l o G F i 1 H k Q C K q w B s U m n W g k i Y K h U q 8 n L l Z m H y x R r A F B L A Q I t A B Q A A g A I A G 9 p 7 1 Y f r v H W o g A A A P M A A A A S A A A A A A A A A A A A A A A A A A A A A A B D b 2 5 m a W c v U G F j a 2 F n Z S 5 4 b W x Q S w E C L Q A U A A I A C A B v a e 9 W D 8 r p q 6 Q A A A D p A A A A E w A A A A A A A A A A A A A A A A D u A A A A W 0 N v b n R l b n R f V H l w Z X N d L n h t b F B L A Q I t A B Q A A g A I A G 9 p 7 1 a D a V Z 4 j g A A A M g A A A A T A A A A A A A A A A A A A A A A A N 8 B A A B G b 3 J t d W x h c y 9 T Z W N 0 a W 9 u M S 5 t U E s F B g A A A A A D A A M A w g A A A L o 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g F A A A A A A A A d g U 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M 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E N v d W 5 0 I i B W Y W x 1 Z T 0 i b D M i I C 8 + P E V u d H J 5 I F R 5 c G U 9 I k Z p b G x F c n J v c k N v Z G U i I F Z h b H V l P S J z V W 5 r b m 9 3 b i I g L z 4 8 R W 5 0 c n k g V H l w Z T 0 i R m l s b E V y c m 9 y Q 2 9 1 b n Q i I F Z h b H V l P S J s M C I g L z 4 8 R W 5 0 c n k g V H l w Z T 0 i R m l s b E x h c 3 R V c G R h d G V k I i B W Y W x 1 Z T 0 i Z D I w M j M t M D c t M T V U M D Q 6 M T E 6 M j k u M D A 5 M j A 2 M 1 o i I C 8 + P E V u d H J 5 I F R 5 c G U 9 I k Z p b G x T d G F 0 d X M i I F Z h b H V l P S J z V 2 F p d G l u Z 0 Z v c k V 4 Y 2 V s U m V m c m V z a C 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1 J l b W 9 2 Z W Q l M j B D b 2 x 1 b W 5 z P C 9 J d G V t U G F 0 a D 4 8 L 0 l 0 Z W 1 M b 2 N h d G l v b j 4 8 U 3 R h Y m x l R W 5 0 c m l l c y A v P j w v S X R l b T 4 8 L 0 l 0 Z W 1 z P j w v T G 9 j Y W x Q Y W N r Y W d l T W V 0 Y W R h d G F G a W x l P h Y A A A B Q S w U G A A A A A A A A A A A A A A A A A A A A A A A A J g E A A A E A A A D Q j J 3 f A R X R E Y x 6 A M B P w p f r A Q A A A I k u F F D P n T V G u M k d o S L u f p k A A A A A A g A A A A A A E G Y A A A A B A A A g A A A A 5 1 m G y u J m I I x u D a + Z x s D h P r E w Q 4 e V F y k 5 1 8 + g a W + b i O M A A A A A D o A A A A A C A A A g A A A A O X F j 4 t f K C P D 1 + A u B z c L e 4 X 2 D K I k 3 h Z E t B t l D 0 z C E U 0 Z Q A A A A 8 Q N r R f 7 s E M 2 4 K L T O g 4 i m c X 5 U N 6 3 E P l G P 4 R Z s 8 D 8 h g U I Y / c h 0 i h k E g Q I C / h / / X d y t 0 9 s G j L 0 X Z y 3 f Z / X 0 T H j G x 3 7 d U X 6 G L e e R y r h q w b C / c j 1 A A A A A e c v x w i 8 m n 2 k e 9 J w u p N m b s A B p b 6 b h C u 4 9 v p E j v y v / 6 o Y T m J G H 7 5 v Y F m n / / t p O V / A N t 2 4 5 b s W O T 9 F N Z 6 y y I s K O R Q = = < / D a t a M a s h u p > 
</file>

<file path=customXml/itemProps1.xml><?xml version="1.0" encoding="utf-8"?>
<ds:datastoreItem xmlns:ds="http://schemas.openxmlformats.org/officeDocument/2006/customXml" ds:itemID="{20A33F60-99C3-4182-ADC9-39FDFD56310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DFMEA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沖本和貴</dc:creator>
  <cp:lastModifiedBy>沖本 和貴</cp:lastModifiedBy>
  <dcterms:created xsi:type="dcterms:W3CDTF">2015-06-05T18:17:20Z</dcterms:created>
  <dcterms:modified xsi:type="dcterms:W3CDTF">2023-07-31T09:20:08Z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QAS_F1DDDE42334D4DE6B0D96DB9AFD69F86">
    <vt:bool>false</vt:bool>
  </property>
</Properties>
</file>