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xl/customProperty2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https://d.docs.live.net/1c549000185013c5/Documents/OTHER/HELICOPTER/FMEA/"/>
    </mc:Choice>
  </mc:AlternateContent>
  <xr:revisionPtr revIDLastSave="2504" documentId="13_ncr:1_{C9125F37-01B8-4DAC-853F-D0A337F84122}" xr6:coauthVersionLast="47" xr6:coauthVersionMax="47" xr10:uidLastSave="{FD6F60D7-410C-4294-AD19-04FE05B425D5}"/>
  <bookViews>
    <workbookView xWindow="28680" yWindow="-120" windowWidth="29040" windowHeight="15720" tabRatio="632" xr2:uid="{00000000-000D-0000-FFFF-FFFF00000000}"/>
  </bookViews>
  <sheets>
    <sheet name="DFMEA" sheetId="1" r:id="rId1"/>
    <sheet name="D. Product" sheetId="3" state="veryHidden" r:id="rId2"/>
    <sheet name="D. Component" sheetId="4" state="veryHidden" r:id="rId3"/>
    <sheet name="D. SF-PF" sheetId="5" state="veryHidden" r:id="rId4"/>
    <sheet name="D. SF-CF" sheetId="6" state="veryHidden" r:id="rId5"/>
    <sheet name="D. FM-E" sheetId="7" state="veryHidden" r:id="rId6"/>
  </sheets>
  <definedNames>
    <definedName name="IQAS_1549C8038921456D85D0E3CBB450C7E1_1" localSheetId="2" hidden="1">'D. Component'!$CW$2</definedName>
    <definedName name="IQAS_1549C8038921456D85D0E3CBB450C7E1_1" localSheetId="5" hidden="1">'D. FM-E'!$A$1</definedName>
    <definedName name="IQAS_1549C8038921456D85D0E3CBB450C7E1_1" localSheetId="1" hidden="1">'D. Product'!$CW$2</definedName>
    <definedName name="IQAS_1549C8038921456D85D0E3CBB450C7E1_1" localSheetId="4" hidden="1">'D. SF-CF'!$A$1</definedName>
    <definedName name="IQAS_1549C8038921456D85D0E3CBB450C7E1_1" localSheetId="3" hidden="1">'D. SF-PF'!$A$1</definedName>
    <definedName name="IQAS_1549C8038921456D85D0E3CBB450C7E1_1" localSheetId="0" hidden="1">DFMEA!$CW$5</definedName>
    <definedName name="IQAS_1549C8038921456D85D0E3CBB450C7E1_10" localSheetId="0" hidden="1">DFMEA!$B$5</definedName>
    <definedName name="IQAS_1549C8038921456D85D0E3CBB450C7E1_11" localSheetId="0" hidden="1">DFMEA!$C$5</definedName>
    <definedName name="IQAS_1549C8038921456D85D0E3CBB450C7E1_12" localSheetId="0" hidden="1">DFMEA!$D$5</definedName>
    <definedName name="IQAS_1549C8038921456D85D0E3CBB450C7E1_13" localSheetId="0" hidden="1">DFMEA!$E$5</definedName>
    <definedName name="IQAS_1549C8038921456D85D0E3CBB450C7E1_14" localSheetId="0" hidden="1">DFMEA!$F$5</definedName>
    <definedName name="IQAS_1549C8038921456D85D0E3CBB450C7E1_15" localSheetId="0" hidden="1">DFMEA!$G$5</definedName>
    <definedName name="IQAS_1549C8038921456D85D0E3CBB450C7E1_16" localSheetId="0" hidden="1">DFMEA!$H$5</definedName>
    <definedName name="IQAS_1549C8038921456D85D0E3CBB450C7E1_17" localSheetId="0" hidden="1">DFMEA!$I$5</definedName>
    <definedName name="IQAS_1549C8038921456D85D0E3CBB450C7E1_18" localSheetId="0" hidden="1">DFMEA!$J$5</definedName>
    <definedName name="IQAS_1549C8038921456D85D0E3CBB450C7E1_19" localSheetId="0" hidden="1">DFMEA!$K$5</definedName>
    <definedName name="IQAS_1549C8038921456D85D0E3CBB450C7E1_2" localSheetId="2" hidden="1">'D. Component'!$CY$2</definedName>
    <definedName name="IQAS_1549C8038921456D85D0E3CBB450C7E1_2" localSheetId="5" hidden="1">'D. FM-E'!$B$1</definedName>
    <definedName name="IQAS_1549C8038921456D85D0E3CBB450C7E1_2" localSheetId="1" hidden="1">'D. Product'!$CY$2</definedName>
    <definedName name="IQAS_1549C8038921456D85D0E3CBB450C7E1_2" localSheetId="4" hidden="1">'D. SF-CF'!$B$1</definedName>
    <definedName name="IQAS_1549C8038921456D85D0E3CBB450C7E1_2" localSheetId="3" hidden="1">'D. SF-PF'!$C$1</definedName>
    <definedName name="IQAS_1549C8038921456D85D0E3CBB450C7E1_2" localSheetId="0" hidden="1">DFMEA!$CY$5</definedName>
    <definedName name="IQAS_1549C8038921456D85D0E3CBB450C7E1_20" localSheetId="0" hidden="1">DFMEA!$L$5</definedName>
    <definedName name="IQAS_1549C8038921456D85D0E3CBB450C7E1_21" localSheetId="0" hidden="1">DFMEA!$M$5</definedName>
    <definedName name="IQAS_1549C8038921456D85D0E3CBB450C7E1_22" localSheetId="0" hidden="1">DFMEA!$N$5</definedName>
    <definedName name="IQAS_1549C8038921456D85D0E3CBB450C7E1_23" localSheetId="0" hidden="1">DFMEA!$O$5</definedName>
    <definedName name="IQAS_1549C8038921456D85D0E3CBB450C7E1_24" localSheetId="0" hidden="1">DFMEA!$W$5</definedName>
    <definedName name="IQAS_1549C8038921456D85D0E3CBB450C7E1_25" localSheetId="0" hidden="1">DFMEA!$X$5</definedName>
    <definedName name="IQAS_1549C8038921456D85D0E3CBB450C7E1_26" localSheetId="0" hidden="1">DFMEA!$Y$5</definedName>
    <definedName name="IQAS_1549C8038921456D85D0E3CBB450C7E1_27" localSheetId="0" hidden="1">DFMEA!$Z$5</definedName>
    <definedName name="IQAS_1549C8038921456D85D0E3CBB450C7E1_28" localSheetId="0" hidden="1">DFMEA!$P$5</definedName>
    <definedName name="IQAS_1549C8038921456D85D0E3CBB450C7E1_29" localSheetId="0" hidden="1">DFMEA!$Q$5</definedName>
    <definedName name="IQAS_1549C8038921456D85D0E3CBB450C7E1_3" localSheetId="2" hidden="1">'D. Component'!$CZ$2</definedName>
    <definedName name="IQAS_1549C8038921456D85D0E3CBB450C7E1_3" localSheetId="5" hidden="1">'D. FM-E'!$C$1</definedName>
    <definedName name="IQAS_1549C8038921456D85D0E3CBB450C7E1_3" localSheetId="1" hidden="1">'D. Product'!$CZ$2</definedName>
    <definedName name="IQAS_1549C8038921456D85D0E3CBB450C7E1_3" localSheetId="4" hidden="1">'D. SF-CF'!$C$1</definedName>
    <definedName name="IQAS_1549C8038921456D85D0E3CBB450C7E1_3" localSheetId="3" hidden="1">'D. SF-PF'!$D$1</definedName>
    <definedName name="IQAS_1549C8038921456D85D0E3CBB450C7E1_3" localSheetId="0" hidden="1">DFMEA!$CZ$5</definedName>
    <definedName name="IQAS_1549C8038921456D85D0E3CBB450C7E1_30" localSheetId="0" hidden="1">DFMEA!$R$5</definedName>
    <definedName name="IQAS_1549C8038921456D85D0E3CBB450C7E1_31" localSheetId="0" hidden="1">DFMEA!$S$5</definedName>
    <definedName name="IQAS_1549C8038921456D85D0E3CBB450C7E1_32" localSheetId="0" hidden="1">DFMEA!$T$5</definedName>
    <definedName name="IQAS_1549C8038921456D85D0E3CBB450C7E1_33" localSheetId="0" hidden="1">DFMEA!$U$5</definedName>
    <definedName name="IQAS_1549C8038921456D85D0E3CBB450C7E1_34" localSheetId="0" hidden="1">DFMEA!$V$5</definedName>
    <definedName name="IQAS_1549C8038921456D85D0E3CBB450C7E1_4" localSheetId="2" hidden="1">'D. Component'!$DA$2</definedName>
    <definedName name="IQAS_1549C8038921456D85D0E3CBB450C7E1_4" localSheetId="5" hidden="1">'D. FM-E'!$D$1</definedName>
    <definedName name="IQAS_1549C8038921456D85D0E3CBB450C7E1_4" localSheetId="1" hidden="1">'D. Product'!$CX$2</definedName>
    <definedName name="IQAS_1549C8038921456D85D0E3CBB450C7E1_4" localSheetId="4" hidden="1">'D. SF-CF'!$D$1</definedName>
    <definedName name="IQAS_1549C8038921456D85D0E3CBB450C7E1_4" localSheetId="3" hidden="1">'D. SF-PF'!$E$1</definedName>
    <definedName name="IQAS_1549C8038921456D85D0E3CBB450C7E1_4" localSheetId="0" hidden="1">DFMEA!$DA$5</definedName>
    <definedName name="IQAS_1549C8038921456D85D0E3CBB450C7E1_5" localSheetId="2" hidden="1">'D. Component'!$CX$2</definedName>
    <definedName name="IQAS_1549C8038921456D85D0E3CBB450C7E1_5" localSheetId="1" hidden="1">'D. Product'!$A$2</definedName>
    <definedName name="IQAS_1549C8038921456D85D0E3CBB450C7E1_5" localSheetId="3" hidden="1">'D. SF-PF'!$B$1</definedName>
    <definedName name="IQAS_1549C8038921456D85D0E3CBB450C7E1_5" localSheetId="0" hidden="1">DFMEA!$DC$5</definedName>
    <definedName name="IQAS_1549C8038921456D85D0E3CBB450C7E1_6" localSheetId="2" hidden="1">'D. Component'!$A$2</definedName>
    <definedName name="IQAS_1549C8038921456D85D0E3CBB450C7E1_6" localSheetId="1" hidden="1">'D. Product'!$B$2</definedName>
    <definedName name="IQAS_1549C8038921456D85D0E3CBB450C7E1_6" localSheetId="0" hidden="1">DFMEA!$DE$5</definedName>
    <definedName name="IQAS_1549C8038921456D85D0E3CBB450C7E1_7" localSheetId="2" hidden="1">'D. Component'!$B$2</definedName>
    <definedName name="IQAS_1549C8038921456D85D0E3CBB450C7E1_7" localSheetId="1" hidden="1">'D. Product'!$C$2</definedName>
    <definedName name="IQAS_1549C8038921456D85D0E3CBB450C7E1_7" localSheetId="0" hidden="1">DFMEA!$CX$5</definedName>
    <definedName name="IQAS_1549C8038921456D85D0E3CBB450C7E1_8" localSheetId="2" hidden="1">'D. Component'!$C$2</definedName>
    <definedName name="IQAS_1549C8038921456D85D0E3CBB450C7E1_8" localSheetId="1" hidden="1">'D. Product'!$D$2</definedName>
    <definedName name="IQAS_1549C8038921456D85D0E3CBB450C7E1_8" localSheetId="0" hidden="1">DFMEA!$DD$5</definedName>
    <definedName name="IQAS_1549C8038921456D85D0E3CBB450C7E1_9" localSheetId="0" hidden="1">DFMEA!$A$5</definedName>
    <definedName name="IQAS_D28147D33DCD448ABC9996DD21785202" localSheetId="2" hidden="1">'D. Component'!$CW$18</definedName>
    <definedName name="IQAS_D28147D33DCD448ABC9996DD21785202" localSheetId="5" hidden="1">'D. FM-E'!$A$11</definedName>
    <definedName name="IQAS_D28147D33DCD448ABC9996DD21785202" localSheetId="1" hidden="1">'D. Product'!$CW$10</definedName>
    <definedName name="IQAS_D28147D33DCD448ABC9996DD21785202" localSheetId="4" hidden="1">'D. SF-CF'!$A$16</definedName>
    <definedName name="IQAS_D28147D33DCD448ABC9996DD21785202" localSheetId="3" hidden="1">'D. SF-PF'!$A$8</definedName>
    <definedName name="IQAS_D28147D33DCD448ABC9996DD21785202" localSheetId="0" hidden="1">DFMEA!$CW$21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16" i="1" l="1"/>
  <c r="O16" i="1"/>
  <c r="Z15" i="1"/>
  <c r="O15" i="1"/>
  <c r="Z14" i="1"/>
  <c r="O14" i="1"/>
  <c r="Z13" i="1"/>
  <c r="O13" i="1"/>
  <c r="Z12" i="1"/>
  <c r="O12" i="1"/>
  <c r="Z8" i="1"/>
  <c r="O8" i="1"/>
  <c r="Z20" i="1"/>
  <c r="O20" i="1"/>
  <c r="Z18" i="1"/>
  <c r="O18" i="1"/>
  <c r="Z10" i="1"/>
  <c r="O10" i="1"/>
  <c r="Z19" i="1"/>
  <c r="O19" i="1"/>
  <c r="Z17" i="1"/>
  <c r="O17" i="1"/>
  <c r="Z11" i="1"/>
  <c r="O11" i="1"/>
  <c r="Z9" i="1"/>
  <c r="O9" i="1"/>
  <c r="Z7" i="1"/>
  <c r="O7" i="1"/>
  <c r="Z6" i="1"/>
  <c r="O6" i="1"/>
</calcChain>
</file>

<file path=xl/sharedStrings.xml><?xml version="1.0" encoding="utf-8"?>
<sst xmlns="http://schemas.openxmlformats.org/spreadsheetml/2006/main" count="428" uniqueCount="282">
  <si>
    <t>Design Failure Mode And Effects Analysis (DFMEA)</t>
  </si>
  <si>
    <t>Product:</t>
  </si>
  <si>
    <t>Design Responsibility:</t>
  </si>
  <si>
    <t>FMEA No.:</t>
  </si>
  <si>
    <t>Model:</t>
  </si>
  <si>
    <t>Core Team:</t>
  </si>
  <si>
    <t>Date:</t>
  </si>
  <si>
    <t>Rev:</t>
  </si>
  <si>
    <t>Structure Analysis</t>
  </si>
  <si>
    <t>Function Analysis</t>
  </si>
  <si>
    <t>Failure Analysis</t>
  </si>
  <si>
    <t>Risk Analysis</t>
  </si>
  <si>
    <t>Optimization</t>
  </si>
  <si>
    <t>Product</t>
  </si>
  <si>
    <t>System</t>
  </si>
  <si>
    <t>Components</t>
  </si>
  <si>
    <t>Product Functions</t>
  </si>
  <si>
    <t>System Function</t>
  </si>
  <si>
    <t>Component Functions</t>
  </si>
  <si>
    <t>Failure Effects</t>
  </si>
  <si>
    <t>Severity</t>
  </si>
  <si>
    <t>Failure Mode</t>
  </si>
  <si>
    <t>Failure Cause</t>
  </si>
  <si>
    <t>Current Prevention Methods</t>
  </si>
  <si>
    <t>Occurrence</t>
  </si>
  <si>
    <t>Current Detection Methods</t>
  </si>
  <si>
    <t>Detection</t>
  </si>
  <si>
    <t xml:space="preserve">Prevention Action </t>
  </si>
  <si>
    <t>Detection Action</t>
  </si>
  <si>
    <t>PIC</t>
  </si>
  <si>
    <t>Target Date</t>
  </si>
  <si>
    <t>Status</t>
  </si>
  <si>
    <t>Action taken and evidence</t>
  </si>
  <si>
    <t>Completion Date</t>
  </si>
  <si>
    <t>Action Priority</t>
  </si>
  <si>
    <t>Product ID</t>
  </si>
  <si>
    <t>General Data Row</t>
  </si>
  <si>
    <t>System ID</t>
  </si>
  <si>
    <t>System Function ID</t>
  </si>
  <si>
    <t>System Failure Mode ID</t>
  </si>
  <si>
    <t>Faillure Mode Heir ID</t>
  </si>
  <si>
    <t>Failure Mode Failure Cause ID</t>
  </si>
  <si>
    <t>Failure Cause Foreign Key</t>
  </si>
  <si>
    <t>Action ID</t>
  </si>
  <si>
    <t>Product Function</t>
  </si>
  <si>
    <t>Product Failure &amp; Effect</t>
  </si>
  <si>
    <t>Product Function ID</t>
  </si>
  <si>
    <t>Failure Effect ID</t>
  </si>
  <si>
    <t>Component</t>
  </si>
  <si>
    <t>Component Function</t>
  </si>
  <si>
    <t>Component ID</t>
  </si>
  <si>
    <t>Failure Cause ID</t>
  </si>
  <si>
    <t>Data Row</t>
  </si>
  <si>
    <t>ID Column</t>
  </si>
  <si>
    <t>Product Function ID (Copy Foreign Key from Product)</t>
  </si>
  <si>
    <t>Component Function ID (Copy Foreign Key from Component)</t>
  </si>
  <si>
    <t>Component Function ID</t>
  </si>
  <si>
    <t>Failure Mode ID</t>
  </si>
  <si>
    <t>ID</t>
  </si>
  <si>
    <t>Failure Effects ID</t>
  </si>
  <si>
    <t>Effect</t>
  </si>
  <si>
    <t>761c1b6e-87c1-4bad-ba92-54a194aba8a9</t>
  </si>
  <si>
    <t>714dea2b-7e39-4c66-a64c-ad35a45eeddf</t>
  </si>
  <si>
    <t>f8d74852-975e-442c-8835-b25589fad427</t>
  </si>
  <si>
    <t>e7441327-d97b-429c-803b-f2fb2524121e</t>
  </si>
  <si>
    <t>da3a3707-10b6-4328-9bab-3d4f8db9ab86</t>
  </si>
  <si>
    <t>03abfa6a-20cf-4b25-8e55-28556d0fcfba</t>
  </si>
  <si>
    <t>c8076a36-654d-46d7-b0d4-d1b3799a02f2</t>
  </si>
  <si>
    <t>c999f48b-72fd-41fc-ac65-fb2e2df41c9f</t>
  </si>
  <si>
    <t>5e6d2076-3804-4fa7-aba5-588d861e958d</t>
  </si>
  <si>
    <t>44c4d3ae-2e30-4592-9390-96a10b520df5</t>
  </si>
  <si>
    <t>015e332b-02ee-4c7c-8f9e-4a42155dd17c</t>
  </si>
  <si>
    <t>f8c4d981-ce73-4843-bd46-26bfbc10118d</t>
  </si>
  <si>
    <t>f32d1365-826a-4887-a207-17da9ea928ba</t>
  </si>
  <si>
    <t>98438f02-c6bd-4bc6-99e4-e1f0672addf0</t>
  </si>
  <si>
    <t>*</t>
  </si>
  <si>
    <t>主翼</t>
  </si>
  <si>
    <t>中央翼</t>
  </si>
  <si>
    <t>29115972-0d79-41ed-acf6-b209066f017c</t>
  </si>
  <si>
    <t>761dd698-2f5c-4c46-8a59-660e1278b64a</t>
  </si>
  <si>
    <t>bf3e2dfd-27a8-4439-8da5-7fe0db99a763</t>
  </si>
  <si>
    <t>e7db6d22-9b50-48d2-93b7-d7b285ae3f58</t>
  </si>
  <si>
    <t>abc66c4a-be5e-41ac-825d-56dbe773aa3d</t>
  </si>
  <si>
    <t>e3ed4118-260b-43c0-b5df-0ed04bace950</t>
  </si>
  <si>
    <t>f81e5dc4-5371-4686-b58a-af96afac52c0</t>
  </si>
  <si>
    <t>57641d68-0503-4db6-88bc-ab6f98558ed7</t>
  </si>
  <si>
    <t>7267fb0b-ea87-4b23-bf7d-399f39e98d8d</t>
  </si>
  <si>
    <t>354d7d0f-1545-43fd-be4f-43e407f19d9d</t>
  </si>
  <si>
    <t>翼胴結合</t>
  </si>
  <si>
    <t>7d642e28-0569-4edd-aa0b-555623c5236f</t>
  </si>
  <si>
    <t>ce27b157-6d42-48be-8bd4-7b76920036d8</t>
  </si>
  <si>
    <t>96db680e-071c-4b19-94c7-e4794f9a199d</t>
  </si>
  <si>
    <t>主翼フィレット</t>
  </si>
  <si>
    <t>1 翼胴結合
2 主翼フィレット</t>
    <phoneticPr fontId="6"/>
  </si>
  <si>
    <t>6c69fea5-e51c-4f96-956f-7e58f82a43bd</t>
  </si>
  <si>
    <t>5014284d-b2b3-417e-90ec-9af7fdf6f919</t>
  </si>
  <si>
    <t>bd501ae0-4efa-4d9f-9abf-087ac78dbce3</t>
  </si>
  <si>
    <t>主桁</t>
  </si>
  <si>
    <t>後縁材</t>
    <phoneticPr fontId="6"/>
  </si>
  <si>
    <t>e895746d-69be-4cef-81e8-115a67226d60</t>
  </si>
  <si>
    <t>d855e405-1e0d-4b26-bdbb-9634190dfe1a</t>
  </si>
  <si>
    <t>7799fda6-3f4f-42b7-be7d-8714a61cc0d1</t>
  </si>
  <si>
    <t>リブ</t>
    <phoneticPr fontId="6"/>
  </si>
  <si>
    <t>cf79e7d7-c9f5-438d-aa82-f029f67aa5e4</t>
  </si>
  <si>
    <t>f0688a69-0633-4208-9649-b26b98602582</t>
  </si>
  <si>
    <t>2391eb92-4b89-41c5-8ee3-41dde2c40558</t>
  </si>
  <si>
    <t>スキン</t>
  </si>
  <si>
    <t>1 主桁
2 後縁材
3 リブ
4 スキン</t>
    <phoneticPr fontId="6"/>
  </si>
  <si>
    <t>4cf69c06-29ba-4f5b-bda3-b98d0e4e9693</t>
  </si>
  <si>
    <t>1b8558f2-642f-4763-ae15-453cd3fd45ee</t>
  </si>
  <si>
    <t>d29eedef-e833-42ec-b564-65c530f35ed4</t>
  </si>
  <si>
    <t>20bcdb56-1b44-4367-957d-3f199afee65e</t>
  </si>
  <si>
    <t>90a0b69c-ab2f-448b-94a9-394e2be6d3a4</t>
  </si>
  <si>
    <t>d84c6678-1d5c-4ad6-929c-7fba49999630</t>
  </si>
  <si>
    <t>5b048499-e64d-4240-a484-bd4aca8ad29c</t>
  </si>
  <si>
    <t>103fd4e5-1f1a-4dbb-985c-a3a2629beccd</t>
  </si>
  <si>
    <t>3abced98-52ad-4ece-99d6-1b0ddfe1c07b</t>
  </si>
  <si>
    <t>b3d18667-0a9c-409c-af5f-887023906423</t>
  </si>
  <si>
    <t>380b7c9a-f9d0-4290-b25c-0cd4d6b5b288</t>
  </si>
  <si>
    <t>88b6f181-2247-4edc-a44f-f066d164a4f3</t>
  </si>
  <si>
    <t>2692ad8d-90bc-4366-b4cd-ed957641fc85</t>
  </si>
  <si>
    <t>2463852d-2194-44ac-9f33-2edbe3760f6f</t>
  </si>
  <si>
    <t>43fde0a3-b1ef-47be-885d-c6a293d38e28</t>
  </si>
  <si>
    <t>0ad25d9f-b0f9-4b30-9746-20c0181d9a83</t>
  </si>
  <si>
    <t>035b55ff-5143-4d64-9356-7678e50af5e2</t>
  </si>
  <si>
    <t>87e35ded-a39c-4fe8-b628-8293ec3b397c</t>
  </si>
  <si>
    <t>e5b0a49a-fe57-441c-a9d5-0e9430856587</t>
  </si>
  <si>
    <t>33655817-610b-4ee9-ad79-1d3ee8359875</t>
  </si>
  <si>
    <t>ff1cd018-65cb-44b1-b0a3-2c87afd8a300</t>
  </si>
  <si>
    <t>86abd4b9-e6c8-49f7-96f8-f51a8894e1ee</t>
  </si>
  <si>
    <t>75665f7c-1683-4468-bcaf-ce045ed86008</t>
  </si>
  <si>
    <t>8599d11a-50e1-4368-ba43-3462850c6f84</t>
  </si>
  <si>
    <t>26633f18-7a71-43c7-8457-3a2be6538ec4</t>
  </si>
  <si>
    <t>f75bc0c5-d881-47cf-a68a-9e148165687c</t>
  </si>
  <si>
    <t>93bfab2f-92fe-44d7-8861-df259614856a</t>
  </si>
  <si>
    <t>6a5376d3-674c-42c5-ae3f-b9b5c1b434e7</t>
  </si>
  <si>
    <t>c0b6ac4e-efad-4b22-ae1f-f9f2cf158ff6</t>
  </si>
  <si>
    <t>c4d780eb-800a-44a4-990a-17cc01b68490</t>
  </si>
  <si>
    <t>58f35b53-9c3d-4676-8f2c-3cf88238207d</t>
  </si>
  <si>
    <t>57f48ea1-9995-447e-a677-1f3ff6a4ef86</t>
  </si>
  <si>
    <t>94c850d5-e081-4c9c-918e-a5b1108e9d8b</t>
  </si>
  <si>
    <t>e9bf7047-3e4e-4a18-89b1-b0d683d1f55e</t>
  </si>
  <si>
    <t>2e0ddfc5-4612-4ac7-8c82-92694d4abf65</t>
  </si>
  <si>
    <t>03c2107e-261c-4d4a-ad93-a7e4b569ef0c</t>
  </si>
  <si>
    <t>d14ba4a3-4b84-4e47-9e13-2dc46dba34aa</t>
  </si>
  <si>
    <t>55cd7fb8-6bd8-40cd-ac3f-d26a993481a7</t>
  </si>
  <si>
    <t>9b7f8725-eb47-4fde-a93b-f8d70229ac9f</t>
  </si>
  <si>
    <t>4c5d0f59-cf4b-428b-914c-d5d90134c4a8</t>
  </si>
  <si>
    <t>7d4bc958-827c-4ea6-bbd6-4e5cd70804e9</t>
  </si>
  <si>
    <t>59fd9162-ad3a-43ee-939d-fa8aaced7d4e</t>
  </si>
  <si>
    <t>c64527c1-b260-4e1d-a0b9-32ade738dea0</t>
  </si>
  <si>
    <t>cd7293bb-ca8b-40b1-b4a8-a218e3510e55</t>
  </si>
  <si>
    <t>83279049-2a19-4eb4-8260-0b62c3087603</t>
  </si>
  <si>
    <t>96fb3251-f239-4829-ba36-c32490876208</t>
  </si>
  <si>
    <t>97bfa2ae-15ab-4aba-b397-b2ae865b93c0</t>
  </si>
  <si>
    <t>7462c7d7-adb9-4717-a408-e629026fce3e</t>
  </si>
  <si>
    <t>e270b556-54c3-4095-a13f-58ff47762b12</t>
  </si>
  <si>
    <t>b1e9aded-9741-40c0-a0f5-becaba991698</t>
  </si>
  <si>
    <t>97bf3454-9e6c-4efd-816f-87e9796ed770</t>
  </si>
  <si>
    <t>17c2ade2-72ee-4c99-a641-2437400d5723</t>
  </si>
  <si>
    <t>2d1bcb78-4c8d-4a20-a697-3b2f85620bbd</t>
  </si>
  <si>
    <t>6a8f0c0a-22ec-4b5a-81ae-1862b6948e84</t>
  </si>
  <si>
    <t>945ab6b1-b1b2-4c00-a761-80275aa54b7b</t>
  </si>
  <si>
    <t>116aa317-b134-418a-a0b5-cbcc2974f36a</t>
  </si>
  <si>
    <t>4a51a1d1-e26d-4691-8948-98cccfc37202</t>
  </si>
  <si>
    <t>8b5b2d4d-6739-4630-b72f-2c5d27664dad</t>
  </si>
  <si>
    <t>eff0ecf5-d912-4e2b-b70d-22dd3862cdda</t>
  </si>
  <si>
    <t>4e3aaad8-b579-4d20-9212-9972acc3b969</t>
  </si>
  <si>
    <t>84b3a224-9f77-4b30-a213-7862b52d7c7e</t>
  </si>
  <si>
    <t>e60b4e7c-35a7-43dc-bcc0-8c5116eccea8</t>
  </si>
  <si>
    <t>b2d41b46-4214-4a96-8feb-a54d3319df7a</t>
  </si>
  <si>
    <t>68c1bb17-2181-4aaa-a13f-e27eb9007c7f</t>
  </si>
  <si>
    <t>6185be25-d156-4b5f-8e55-081997d850a3</t>
  </si>
  <si>
    <t>7da363fe-eab4-435c-8bd9-4c9a674e8a63</t>
  </si>
  <si>
    <t>2e83fb17-edf8-48c3-a926-e80a753b7356</t>
  </si>
  <si>
    <t>97bbb0e1-6540-40f8-b3e5-f18e7742ae3c</t>
  </si>
  <si>
    <t>86834a8c-f546-4d0e-98b9-92a7ac84778a</t>
  </si>
  <si>
    <t>b514d35b-4765-46b4-a883-2d2e25fce135</t>
  </si>
  <si>
    <t>4063763d-bb49-4c5a-aae4-3668aab58ddb</t>
  </si>
  <si>
    <t>793db90a-b260-4e61-bdf7-26b68c7f9937</t>
  </si>
  <si>
    <t>fa2ce825-1229-4742-b6ab-5d1707a256a5</t>
  </si>
  <si>
    <t>0f370c7c-1f19-4946-bfd4-8dcc2ed4dbc7</t>
  </si>
  <si>
    <t>41e9d7ed-056a-45f3-92b3-724f1360b7bb</t>
  </si>
  <si>
    <t>cd6c7f51-3836-40eb-ba19-6a599a852e2d</t>
  </si>
  <si>
    <t>1f1cba68-0c29-4940-aadd-d0b13759d0d2</t>
  </si>
  <si>
    <t>46b3bff8-04cf-4c8c-b26e-1fe8efc426b1</t>
  </si>
  <si>
    <t>2681eebb-2965-4964-9879-581e2d4150c1</t>
  </si>
  <si>
    <t>68f0d626-4ee8-41ed-923e-845ea8fbec15</t>
  </si>
  <si>
    <t>4093b0e6-9a34-47eb-8f3e-4fc3c61d5acc</t>
  </si>
  <si>
    <t>0450403a-f7e1-4bb0-bbd5-98a202c0dac9</t>
  </si>
  <si>
    <t>a7eeda1c-e054-4836-84be-f3192327545c</t>
  </si>
  <si>
    <t>ccd80c38-6788-4e97-bcb9-d5875f6e5581</t>
  </si>
  <si>
    <t>77b8fe2b-e5c0-43eb-8b9f-e43f686404d9</t>
  </si>
  <si>
    <t>84881531-3d28-422c-85a6-74f40bf26285</t>
  </si>
  <si>
    <t>主桁の剛性が低い。</t>
  </si>
  <si>
    <r>
      <t>過去の機体の実績を参照する</t>
    </r>
    <r>
      <rPr>
        <sz val="11"/>
        <color theme="1" tint="0.14999847407452621"/>
        <rFont val="Roboto"/>
      </rPr>
      <t xml:space="preserve"> / </t>
    </r>
    <r>
      <rPr>
        <sz val="11"/>
        <color theme="1" tint="0.14999847407452621"/>
        <rFont val="ＭＳ Ｐゴシック"/>
        <family val="3"/>
        <charset val="128"/>
      </rPr>
      <t>構造解析を行う</t>
    </r>
    <rPh sb="16" eb="18">
      <t>コウゾウ</t>
    </rPh>
    <phoneticPr fontId="6"/>
  </si>
  <si>
    <r>
      <t>過去の機体の実績を参照する</t>
    </r>
    <r>
      <rPr>
        <sz val="11"/>
        <color theme="1" tint="0.14999847407452621"/>
        <rFont val="Roboto"/>
      </rPr>
      <t xml:space="preserve"> / </t>
    </r>
    <r>
      <rPr>
        <sz val="11"/>
        <color theme="1" tint="0.14999847407452621"/>
        <rFont val="ＭＳ Ｐゴシック"/>
        <family val="3"/>
        <charset val="128"/>
      </rPr>
      <t>構造解析を行う</t>
    </r>
  </si>
  <si>
    <t>過去の機体の実績を参照する</t>
    <phoneticPr fontId="6"/>
  </si>
  <si>
    <r>
      <t>過去の機体の実績を参照する</t>
    </r>
    <r>
      <rPr>
        <sz val="11"/>
        <color theme="1" tint="0.14999847407452621"/>
        <rFont val="Roboto"/>
      </rPr>
      <t xml:space="preserve"> / </t>
    </r>
    <r>
      <rPr>
        <sz val="11"/>
        <color theme="1" tint="0.14999847407452621"/>
        <rFont val="ＭＳ Ｐゴシック"/>
        <family val="3"/>
        <charset val="128"/>
      </rPr>
      <t>空力解析を行う</t>
    </r>
  </si>
  <si>
    <t>感覚によるところが大きい。</t>
  </si>
  <si>
    <t>感覚によるところが大きい。</t>
    <rPh sb="0" eb="2">
      <t>カンカク</t>
    </rPh>
    <rPh sb="9" eb="10">
      <t>オオ</t>
    </rPh>
    <phoneticPr fontId="6"/>
  </si>
  <si>
    <t>荷重試験を実施して強度を検証している。</t>
    <rPh sb="0" eb="4">
      <t>カジュウシケン</t>
    </rPh>
    <rPh sb="5" eb="7">
      <t>ジッシ</t>
    </rPh>
    <rPh sb="9" eb="11">
      <t>キョウド</t>
    </rPh>
    <rPh sb="12" eb="14">
      <t>ケンショウ</t>
    </rPh>
    <phoneticPr fontId="6"/>
  </si>
  <si>
    <t>飛行試験は実施するものの、詳細な定量評価はできていない。</t>
  </si>
  <si>
    <t>解析は行っているが、試験による検証できていない</t>
    <rPh sb="0" eb="2">
      <t>カイセキ</t>
    </rPh>
    <rPh sb="3" eb="4">
      <t>オコナ</t>
    </rPh>
    <rPh sb="10" eb="12">
      <t>シケン</t>
    </rPh>
    <rPh sb="15" eb="17">
      <t>ケンショウ</t>
    </rPh>
    <phoneticPr fontId="6"/>
  </si>
  <si>
    <t>定量的な評価ができていない</t>
  </si>
  <si>
    <t>定量的な評価ができていない</t>
    <rPh sb="0" eb="3">
      <t>テイリョウテキ</t>
    </rPh>
    <rPh sb="4" eb="6">
      <t>ヒョウカ</t>
    </rPh>
    <phoneticPr fontId="6"/>
  </si>
  <si>
    <t>たわみは荷重試験時に計測している。ロール安定の試験は行っていないが、フラシムで解析している。</t>
    <rPh sb="4" eb="9">
      <t>カジュウシケンジ</t>
    </rPh>
    <rPh sb="10" eb="12">
      <t>ケイソク</t>
    </rPh>
    <rPh sb="20" eb="22">
      <t>アンテイ</t>
    </rPh>
    <rPh sb="23" eb="25">
      <t>シケン</t>
    </rPh>
    <rPh sb="26" eb="27">
      <t>オコナ</t>
    </rPh>
    <rPh sb="39" eb="41">
      <t>カイセキ</t>
    </rPh>
    <phoneticPr fontId="6"/>
  </si>
  <si>
    <t>たわみは荷重試験時に計測している。ロール安定の試験は行っていないが、フラシムで解析している。</t>
    <phoneticPr fontId="6"/>
  </si>
  <si>
    <t>解析は行っているが、試験による検証はできていない</t>
    <rPh sb="0" eb="2">
      <t>カイセキ</t>
    </rPh>
    <rPh sb="3" eb="4">
      <t>オコナ</t>
    </rPh>
    <rPh sb="10" eb="12">
      <t>シケン</t>
    </rPh>
    <rPh sb="15" eb="17">
      <t>ケンショウ</t>
    </rPh>
    <phoneticPr fontId="6"/>
  </si>
  <si>
    <t>試験も解析手法も確立していない。</t>
    <rPh sb="0" eb="2">
      <t>シケン</t>
    </rPh>
    <rPh sb="3" eb="7">
      <t>カイセキシュホウ</t>
    </rPh>
    <rPh sb="8" eb="10">
      <t>カクリツ</t>
    </rPh>
    <phoneticPr fontId="6"/>
  </si>
  <si>
    <t>[主翼] 主翼にはたらく荷重を胴体に伝達する。</t>
    <phoneticPr fontId="6"/>
  </si>
  <si>
    <t>[主翼] 主翼に必要な揚力を発生させる。</t>
    <phoneticPr fontId="6"/>
  </si>
  <si>
    <t>[主翼] 最小限の抗力を発生させる。</t>
    <phoneticPr fontId="6"/>
  </si>
  <si>
    <t>[主翼] 上反角（ロール安定）が適切である。</t>
    <phoneticPr fontId="6"/>
  </si>
  <si>
    <t>[主翼] 失速特性が良好である。</t>
    <phoneticPr fontId="6"/>
  </si>
  <si>
    <r>
      <rPr>
        <sz val="11"/>
        <color theme="1" tint="0.14999847407452621"/>
        <rFont val="Roboto"/>
        <family val="1"/>
      </rPr>
      <t>[</t>
    </r>
    <r>
      <rPr>
        <sz val="11"/>
        <color theme="1" tint="0.14999847407452621"/>
        <rFont val="游ゴシック"/>
        <family val="1"/>
        <charset val="128"/>
      </rPr>
      <t>主翼</t>
    </r>
    <r>
      <rPr>
        <sz val="11"/>
        <color theme="1" tint="0.14999847407452621"/>
        <rFont val="Roboto"/>
        <family val="1"/>
      </rPr>
      <t xml:space="preserve">] </t>
    </r>
    <r>
      <rPr>
        <sz val="11"/>
        <color theme="1" tint="0.14999847407452621"/>
        <rFont val="ＭＳ 明朝"/>
        <family val="1"/>
        <charset val="128"/>
      </rPr>
      <t>必要な揚力を発生させる。（翼面積が十分である。）</t>
    </r>
    <phoneticPr fontId="6"/>
  </si>
  <si>
    <r>
      <rPr>
        <sz val="11"/>
        <color theme="1" tint="0.14999847407452621"/>
        <rFont val="Roboto"/>
        <family val="1"/>
      </rPr>
      <t>[</t>
    </r>
    <r>
      <rPr>
        <sz val="11"/>
        <color theme="1" tint="0.14999847407452621"/>
        <rFont val="游ゴシック"/>
        <family val="1"/>
        <charset val="128"/>
      </rPr>
      <t>主翼</t>
    </r>
    <r>
      <rPr>
        <sz val="11"/>
        <color theme="1" tint="0.14999847407452621"/>
        <rFont val="Roboto"/>
        <family val="1"/>
      </rPr>
      <t xml:space="preserve">] </t>
    </r>
    <r>
      <rPr>
        <sz val="11"/>
        <color theme="1" tint="0.14999847407452621"/>
        <rFont val="ＭＳ 明朝"/>
        <family val="1"/>
        <charset val="128"/>
      </rPr>
      <t>上反角が適切である</t>
    </r>
    <r>
      <rPr>
        <sz val="11"/>
        <color theme="1" tint="0.14999847407452621"/>
        <rFont val="Roboto"/>
      </rPr>
      <t xml:space="preserve"> / </t>
    </r>
    <r>
      <rPr>
        <sz val="11"/>
        <color theme="1" tint="0.14999847407452621"/>
        <rFont val="ＭＳ 明朝"/>
        <family val="1"/>
        <charset val="128"/>
      </rPr>
      <t>揚力によって適度に上反する剛性である。</t>
    </r>
    <phoneticPr fontId="6"/>
  </si>
  <si>
    <r>
      <rPr>
        <sz val="11"/>
        <color theme="1" tint="0.14999847407452621"/>
        <rFont val="Roboto"/>
        <family val="1"/>
      </rPr>
      <t>[</t>
    </r>
    <r>
      <rPr>
        <sz val="11"/>
        <color theme="1" tint="0.14999847407452621"/>
        <rFont val="游ゴシック"/>
        <family val="1"/>
        <charset val="128"/>
      </rPr>
      <t>主翼</t>
    </r>
    <r>
      <rPr>
        <sz val="11"/>
        <color theme="1" tint="0.14999847407452621"/>
        <rFont val="Roboto"/>
        <family val="1"/>
      </rPr>
      <t xml:space="preserve">] </t>
    </r>
    <r>
      <rPr>
        <sz val="11"/>
        <color theme="1" tint="0.14999847407452621"/>
        <rFont val="ＭＳ 明朝"/>
        <family val="1"/>
        <charset val="128"/>
      </rPr>
      <t>失速特性が良好である。</t>
    </r>
    <phoneticPr fontId="6"/>
  </si>
  <si>
    <t>[主桁] リブから受けた荷重を中央翼に伝達する。</t>
    <phoneticPr fontId="6"/>
  </si>
  <si>
    <t>[後縁材] スキンから受けた荷重をリブに伝達する。</t>
    <phoneticPr fontId="6"/>
  </si>
  <si>
    <t>[主桁] 荷重を受けて適度に変形する。</t>
    <phoneticPr fontId="6"/>
  </si>
  <si>
    <t>[後縁材] 翼後縁付近の流れを乱さず、上下面の流れを滑らかに合流させる。</t>
    <phoneticPr fontId="6"/>
  </si>
  <si>
    <t>[リブ] スキンから受けた荷重を主桁に伝達する。</t>
    <phoneticPr fontId="6"/>
  </si>
  <si>
    <t>[リブ] 各スパン位置で適切なコード長を有している。</t>
    <phoneticPr fontId="6"/>
  </si>
  <si>
    <t>[リブ] 空気の流れから適切な空気力を発生させる。</t>
    <phoneticPr fontId="6"/>
  </si>
  <si>
    <t>1 [リブ] 各スパン位置で適切なコード長を有している。
2 [リブ] 空気の流れから適切な空気力を発生させる。</t>
    <phoneticPr fontId="6"/>
  </si>
  <si>
    <t>[スキン] 翼表面にはたらく荷重をリブに伝達する。</t>
    <phoneticPr fontId="6"/>
  </si>
  <si>
    <t>1 [主桁] リブから受けた荷重を中央翼に伝達する。
2 [後縁材] スキンから受けた荷重をリブに伝達する。
3 [リブ] スキンから受けた荷重を主桁に伝達する。
4 [スキン] 翼表面にはたらく荷重をリブに伝達する。</t>
    <phoneticPr fontId="6"/>
  </si>
  <si>
    <t>[スキン] 表面に凹凸がなく摩擦が小さい。</t>
    <phoneticPr fontId="6"/>
  </si>
  <si>
    <t>[スキン] リブ間の翼型を再現する。</t>
    <phoneticPr fontId="6"/>
  </si>
  <si>
    <t>1 [後縁材] 翼後縁付近の流れを乱さず、上下面の流れを滑らかに合流させる。
2 [リブ] 空気の流れから適切な空気力を発生させる。
3 [スキン] 表面に凹凸がなく摩擦が小さい。
4 [スキン] リブ間の翼型を再現する。
5 [リブ] 各スパン位置で適切なコード長を有している。</t>
    <phoneticPr fontId="6"/>
  </si>
  <si>
    <t>[主翼] 構造が破壊する。</t>
    <phoneticPr fontId="6"/>
  </si>
  <si>
    <t>[主翼] 十分な揚力が発生しない。</t>
    <phoneticPr fontId="6"/>
  </si>
  <si>
    <t>[主翼] 翼面積が小さい。</t>
    <phoneticPr fontId="6"/>
  </si>
  <si>
    <t>[主翼] 揚力が大きすぎる。</t>
    <phoneticPr fontId="6"/>
  </si>
  <si>
    <t>[主翼] 翼面積が大きい。</t>
    <phoneticPr fontId="6"/>
  </si>
  <si>
    <t>[主翼] 抗力が大きい。</t>
    <phoneticPr fontId="6"/>
  </si>
  <si>
    <t>[主翼] 上反角（ロール安定）が大きい。</t>
    <phoneticPr fontId="6"/>
  </si>
  <si>
    <t>[主翼] 剛性が低く上反が大きい</t>
    <phoneticPr fontId="6"/>
  </si>
  <si>
    <t>[主翼] 上反角（ロール安定）が小さい。</t>
    <phoneticPr fontId="6"/>
  </si>
  <si>
    <t>[主翼] 剛性が高く上反が小さい。</t>
    <phoneticPr fontId="6"/>
  </si>
  <si>
    <t>[主翼] 失速特性が悪い。</t>
    <phoneticPr fontId="6"/>
  </si>
  <si>
    <t>[主翼] 突然失速する。</t>
    <phoneticPr fontId="6"/>
  </si>
  <si>
    <t>[主翼] 翼端から失速する。</t>
    <phoneticPr fontId="6"/>
  </si>
  <si>
    <r>
      <t>[</t>
    </r>
    <r>
      <rPr>
        <sz val="11"/>
        <color theme="1" tint="0.14999847407452621"/>
        <rFont val="游ゴシック"/>
        <family val="1"/>
        <charset val="128"/>
      </rPr>
      <t>主翼</t>
    </r>
    <r>
      <rPr>
        <sz val="11"/>
        <color theme="1" tint="0.14999847407452621"/>
        <rFont val="Roboto"/>
        <family val="1"/>
      </rPr>
      <t xml:space="preserve">] </t>
    </r>
    <r>
      <rPr>
        <sz val="11"/>
        <color theme="1" tint="0.14999847407452621"/>
        <rFont val="ＭＳ 明朝"/>
        <family val="1"/>
        <charset val="128"/>
      </rPr>
      <t>最小限の抗力を発生させる。</t>
    </r>
    <phoneticPr fontId="6"/>
  </si>
  <si>
    <t>[主桁] 強度が不足している。</t>
    <phoneticPr fontId="6"/>
  </si>
  <si>
    <t>[リブ] 強度が不足している。</t>
    <phoneticPr fontId="6"/>
  </si>
  <si>
    <t>[リブ] コード長が小さい。</t>
    <phoneticPr fontId="6"/>
  </si>
  <si>
    <t>[リブ] コード長が大きい。</t>
    <phoneticPr fontId="6"/>
  </si>
  <si>
    <t>[後縁材] 後縁の厚みが大きい。</t>
    <phoneticPr fontId="6"/>
  </si>
  <si>
    <t>[リブ] 翼型の抗力が大きい。</t>
    <phoneticPr fontId="6"/>
  </si>
  <si>
    <t>[スキン] 表面に凹凸がある。</t>
    <phoneticPr fontId="6"/>
  </si>
  <si>
    <t>[スキン] 表面の摩擦が大きい。</t>
    <phoneticPr fontId="6"/>
  </si>
  <si>
    <t>[スキン] リブ間の翼型が変形している。</t>
    <phoneticPr fontId="6"/>
  </si>
  <si>
    <t>[リブ] 平面形（循環分布）が最適ではない。</t>
    <phoneticPr fontId="6"/>
  </si>
  <si>
    <t>[主桁] 剛性が低い。</t>
    <rPh sb="5" eb="7">
      <t>ゴウセイ</t>
    </rPh>
    <rPh sb="8" eb="9">
      <t>ヒク</t>
    </rPh>
    <phoneticPr fontId="6"/>
  </si>
  <si>
    <t>[主桁] 剛性が高い。</t>
    <rPh sb="0" eb="4">
      <t>｢シュケタ｣</t>
    </rPh>
    <rPh sb="5" eb="7">
      <t>ゴウセイ</t>
    </rPh>
    <rPh sb="8" eb="9">
      <t>タカ</t>
    </rPh>
    <phoneticPr fontId="6"/>
  </si>
  <si>
    <t>[リブ] 翼型の失速特性が悪い。</t>
    <rPh sb="5" eb="7">
      <t>ヨクガタ</t>
    </rPh>
    <rPh sb="8" eb="12">
      <t>シッソクトクセイ</t>
    </rPh>
    <rPh sb="13" eb="14">
      <t>ワル</t>
    </rPh>
    <phoneticPr fontId="6"/>
  </si>
  <si>
    <t>[リブ] テーパー比が大きい。</t>
    <rPh sb="9" eb="10">
      <t>ヒ</t>
    </rPh>
    <rPh sb="11" eb="12">
      <t>オオ</t>
    </rPh>
    <phoneticPr fontId="6"/>
  </si>
  <si>
    <t>[主翼] 主翼にはたらく荷重を中央翼に伝達する。</t>
    <phoneticPr fontId="6"/>
  </si>
  <si>
    <t>実績のある翼型に変更する</t>
    <rPh sb="0" eb="2">
      <t>ジッセキ</t>
    </rPh>
    <rPh sb="5" eb="7">
      <t>ヨクガタ</t>
    </rPh>
    <rPh sb="8" eb="10">
      <t>ヘンコウ</t>
    </rPh>
    <phoneticPr fontId="6"/>
  </si>
  <si>
    <t>空力設計</t>
    <rPh sb="0" eb="4">
      <t>クウリキセッケイ</t>
    </rPh>
    <phoneticPr fontId="6"/>
  </si>
  <si>
    <t>Open</t>
    <phoneticPr fontId="6"/>
  </si>
  <si>
    <t>他チームのプランク厚さを参考にする</t>
    <rPh sb="0" eb="1">
      <t>タ</t>
    </rPh>
    <rPh sb="9" eb="10">
      <t>アツ</t>
    </rPh>
    <rPh sb="12" eb="14">
      <t>サンコウ</t>
    </rPh>
    <phoneticPr fontId="6"/>
  </si>
  <si>
    <t>2=20;3=64;5=36;4=25;6=101;7=25;9=24;10=35;8=15;11=49;12=19;13=33;14=19;16=10;17=10;18=10;19=10;20=10;21=10;22=10;</t>
    <phoneticPr fontId="6"/>
  </si>
  <si>
    <t>10=34;8=4;11=33;12=19;13=33;14=20;4=9;5=13;6=38;7=9;9=9;16=9;17=9;18=9;19=9;20=9;21=9;22=9;</t>
    <phoneticPr fontId="6"/>
  </si>
  <si>
    <t>5=33;4=18;6=24;7=34;9=34;10=34;8=19;11=46;12=19;13=46;14=19;16=9;17=9;18=9;19=9;20=9;21=9;22=9;</t>
    <phoneticPr fontId="6"/>
  </si>
  <si>
    <t>9=35;7=35;10=35;8=19;11=45;12=20;13=47;14=20;4=16;5=31;6=25;16=10;17=10;18=10;19=10;20=10;21=10;22=10;</t>
    <phoneticPr fontId="6"/>
  </si>
  <si>
    <t>5=6;4=14;6=35;7=3;9=6;10=34;8=9;11=46;12=19;13=46;14=19;16=9;17=9;18=9;19=9;20=9;21=9;22=9;</t>
    <phoneticPr fontId="6"/>
  </si>
  <si>
    <t>10=34;8=1;11=32;12=19;13=32;14=19;4=3;5=4;6=24;7=2;9=4;16=9;17=9;18=9;19=9;20=9;21=9;22=9;</t>
    <phoneticPr fontId="6"/>
  </si>
  <si>
    <t>10=35;8=2;11=33;12=20;13=33;14=20;4=3;5=4;6=26;7=2;9=4;16=10;17=10;18=10;19=10;20=10;21=10;22=10;</t>
    <phoneticPr fontId="6"/>
  </si>
  <si>
    <t>10=49;8=2;11=47;12=20;13=47;14=20;4=4;5=6;6=35;7=3;9=6;16=9;17=9;18=9;19=9;20=9;21=9;22=9;</t>
    <phoneticPr fontId="6"/>
  </si>
  <si>
    <t>5=32;4=17;6=17;7=34;9=33;10=19;8=20;11=47;12=20;13=73;14=20;16=9;17=9;18=9;19=9;20=9;21=9;22=9;</t>
    <phoneticPr fontId="6"/>
  </si>
  <si>
    <t>9=33;7=34;10=19;8=20;11=47;12=20;13=74;14=20;4=17;5=32;6=17;16=9;17=9;18=9;19=9;20=9;21=9;22=9;</t>
    <phoneticPr fontId="6"/>
  </si>
  <si>
    <t>9=33;7=35;10=33;8=19;11=45;12=20;13=47;14=20;4=17;5=17;6=48;16=10;17=10;18=10;19=10;20=10;21=10;22=10;</t>
    <phoneticPr fontId="6"/>
  </si>
  <si>
    <t>構造設計</t>
    <rPh sb="0" eb="4">
      <t>コウゾウセッケイ</t>
    </rPh>
    <phoneticPr fontId="6"/>
  </si>
  <si>
    <t>最大揚力係数までのマージンを大きくする</t>
    <rPh sb="0" eb="2">
      <t>サイダイ</t>
    </rPh>
    <rPh sb="2" eb="4">
      <t>ヨウリョク</t>
    </rPh>
    <rPh sb="4" eb="6">
      <t>ケイスウ</t>
    </rPh>
    <rPh sb="14" eb="15">
      <t>オオ</t>
    </rPh>
    <phoneticPr fontId="6"/>
  </si>
  <si>
    <t>15=18;26=19;20=9;1=19;2=19;3=34;4=9;6=9;7=9;16=9;17=9;18=9;19=9;21=9;22=9;</t>
    <phoneticPr fontId="6"/>
  </si>
  <si>
    <t>3*</t>
    <phoneticPr fontId="6"/>
  </si>
  <si>
    <t>10=35;8=2;11=47;12=20;13=47;14=20;4=4;5=6;6=35;7=3;9=6;16=47;18=33;19=20;20=20;23=20;24=20;25=20;</t>
    <phoneticPr fontId="6"/>
  </si>
  <si>
    <t>10=35;8=2;11=33;12=20;13=33;14=20;4=3;5=4;6=26;7=2;9=4;16=47;18=33;19=20;20=20;23=20;24=20;25=20;</t>
    <phoneticPr fontId="6"/>
  </si>
  <si>
    <t>5=17;4=17;6=47;9=33;7=35;10=33;8=19;11=46;12=19;13=46;14=19;16=33;17=10;18=33;19=20;20=20;23=20;24=20;25=20;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</si>
</sst>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scheme val="minor"/>
    </font>
    <font>
      <sz val="11"/>
      <color rgb="FF000000"/>
      <name val="游ゴシック"/>
      <family val="2"/>
      <scheme val="minor"/>
    </font>
    <font>
      <sz val="11"/>
      <color theme="1" tint="0.14999847407452621"/>
      <name val="Roboto"/>
    </font>
    <font>
      <b/>
      <sz val="16"/>
      <color theme="1" tint="0.14999847407452621"/>
      <name val="Roboto"/>
    </font>
    <font>
      <sz val="16"/>
      <color theme="1" tint="0.14999847407452621"/>
      <name val="Roboto"/>
    </font>
    <font>
      <sz val="20"/>
      <color theme="1" tint="0.14999847407452621"/>
      <name val="Roboto"/>
    </font>
    <font>
      <sz val="6"/>
      <name val="游ゴシック"/>
      <family val="3"/>
      <charset val="128"/>
      <scheme val="minor"/>
    </font>
    <font>
      <sz val="11"/>
      <color rgb="FF000000"/>
      <name val="Roboto"/>
    </font>
    <font>
      <sz val="11"/>
      <color indexed="8"/>
      <name val="Roboto"/>
    </font>
    <font>
      <sz val="11"/>
      <color theme="1" tint="0.14999847407452621"/>
      <name val="ＭＳ Ｐゴシック"/>
      <family val="3"/>
      <charset val="128"/>
    </font>
    <font>
      <sz val="11"/>
      <color theme="1" tint="0.14999847407452621"/>
      <name val="ＭＳ 明朝"/>
      <family val="1"/>
      <charset val="128"/>
    </font>
    <font>
      <sz val="11"/>
      <color theme="1" tint="0.14999847407452621"/>
      <name val="Roboto"/>
      <family val="1"/>
    </font>
    <font>
      <sz val="11"/>
      <color theme="1" tint="0.14999847407452621"/>
      <name val="游ゴシック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7D4FF"/>
        <bgColor indexed="64"/>
      </patternFill>
    </fill>
  </fills>
  <borders count="8">
    <border>
      <left/>
      <right/>
      <top/>
      <bottom/>
      <diagonal/>
    </border>
    <border>
      <left style="hair">
        <color rgb="FFC0504D"/>
      </left>
      <right style="hair">
        <color rgb="FFC0504D"/>
      </right>
      <top style="hair">
        <color rgb="FFC0504D"/>
      </top>
      <bottom style="hair">
        <color rgb="FFC0504D"/>
      </bottom>
      <diagonal/>
    </border>
    <border>
      <left style="thin">
        <color rgb="FF00388B"/>
      </left>
      <right style="thin">
        <color rgb="FF00388B"/>
      </right>
      <top style="thin">
        <color rgb="FF00388B"/>
      </top>
      <bottom style="thin">
        <color rgb="FF00388B"/>
      </bottom>
      <diagonal/>
    </border>
    <border>
      <left style="thin">
        <color rgb="FF1F497D"/>
      </left>
      <right style="thin">
        <color rgb="FF1F497D"/>
      </right>
      <top/>
      <bottom style="thin">
        <color rgb="FF1F497D"/>
      </bottom>
      <diagonal/>
    </border>
    <border>
      <left style="thin">
        <color rgb="FF1F497D"/>
      </left>
      <right style="thin">
        <color rgb="FF1F497D"/>
      </right>
      <top style="thin">
        <color rgb="FF1F497D"/>
      </top>
      <bottom style="thin">
        <color rgb="FF1F497D"/>
      </bottom>
      <diagonal/>
    </border>
    <border>
      <left style="thin">
        <color rgb="FF1F497D"/>
      </left>
      <right style="thin">
        <color rgb="FF1F497D"/>
      </right>
      <top style="thin">
        <color rgb="FF00388B"/>
      </top>
      <bottom/>
      <diagonal/>
    </border>
    <border>
      <left style="thin">
        <color rgb="FF1F497D"/>
      </left>
      <right style="thin">
        <color rgb="FF1F497D"/>
      </right>
      <top/>
      <bottom/>
      <diagonal/>
    </border>
    <border>
      <left style="thin">
        <color rgb="FF1F497D"/>
      </left>
      <right style="thin">
        <color rgb="FF1F497D"/>
      </right>
      <top style="thin">
        <color rgb="FF1F497D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11" fontId="0" fillId="0" borderId="0" xfId="0" applyNumberFormat="1"/>
    <xf numFmtId="0" fontId="1" fillId="0" borderId="0" xfId="0" applyFont="1"/>
    <xf numFmtId="0" fontId="2" fillId="0" borderId="0" xfId="0" applyFont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0" borderId="3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textRotation="90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Fill="1" applyBorder="1"/>
    <xf numFmtId="0" fontId="1" fillId="0" borderId="0" xfId="0" applyFont="1" applyFill="1" applyBorder="1"/>
    <xf numFmtId="0" fontId="7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0" fillId="0" borderId="0" xfId="0"/>
    <xf numFmtId="0" fontId="0" fillId="0" borderId="0" xfId="0" applyFill="1" applyBorder="1"/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0" fillId="0" borderId="0" xfId="0"/>
    <xf numFmtId="0" fontId="0" fillId="0" borderId="0" xfId="0" applyFill="1" applyBorder="1"/>
    <xf numFmtId="0" fontId="1" fillId="0" borderId="0" xfId="0" applyFont="1" applyFill="1" applyBorder="1"/>
    <xf numFmtId="0" fontId="9" fillId="0" borderId="4" xfId="0" applyFont="1" applyFill="1" applyBorder="1" applyAlignment="1">
      <alignment horizontal="center" vertical="center" wrapText="1"/>
    </xf>
    <xf numFmtId="14" fontId="2" fillId="0" borderId="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6"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openxmlformats.org/officeDocument/2006/relationships/customProperty" Target="../customProperty4.bin"/><Relationship Id="rId4" Type="http://schemas.openxmlformats.org/officeDocument/2006/relationships/customProperty" Target="../customProperty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7.bin"/><Relationship Id="rId2" Type="http://schemas.openxmlformats.org/officeDocument/2006/relationships/customProperty" Target="../customProperty6.bin"/><Relationship Id="rId1" Type="http://schemas.openxmlformats.org/officeDocument/2006/relationships/customProperty" Target="../customProperty5.bin"/><Relationship Id="rId4" Type="http://schemas.openxmlformats.org/officeDocument/2006/relationships/customProperty" Target="../customProperty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1.bin"/><Relationship Id="rId2" Type="http://schemas.openxmlformats.org/officeDocument/2006/relationships/customProperty" Target="../customProperty10.bin"/><Relationship Id="rId1" Type="http://schemas.openxmlformats.org/officeDocument/2006/relationships/customProperty" Target="../customProperty9.bin"/><Relationship Id="rId4" Type="http://schemas.openxmlformats.org/officeDocument/2006/relationships/customProperty" Target="../customProperty1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5.bin"/><Relationship Id="rId2" Type="http://schemas.openxmlformats.org/officeDocument/2006/relationships/customProperty" Target="../customProperty14.bin"/><Relationship Id="rId1" Type="http://schemas.openxmlformats.org/officeDocument/2006/relationships/customProperty" Target="../customProperty13.bin"/><Relationship Id="rId4" Type="http://schemas.openxmlformats.org/officeDocument/2006/relationships/customProperty" Target="../customProperty1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9.bin"/><Relationship Id="rId2" Type="http://schemas.openxmlformats.org/officeDocument/2006/relationships/customProperty" Target="../customProperty18.bin"/><Relationship Id="rId1" Type="http://schemas.openxmlformats.org/officeDocument/2006/relationships/customProperty" Target="../customProperty17.bin"/><Relationship Id="rId4" Type="http://schemas.openxmlformats.org/officeDocument/2006/relationships/customProperty" Target="../customProperty20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3.bin"/><Relationship Id="rId2" Type="http://schemas.openxmlformats.org/officeDocument/2006/relationships/customProperty" Target="../customProperty22.bin"/><Relationship Id="rId1" Type="http://schemas.openxmlformats.org/officeDocument/2006/relationships/customProperty" Target="../customProperty21.bin"/><Relationship Id="rId4" Type="http://schemas.openxmlformats.org/officeDocument/2006/relationships/customProperty" Target="../customProperty2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S120"/>
  <sheetViews>
    <sheetView tabSelected="1" topLeftCell="D1" zoomScale="65" zoomScaleNormal="65" workbookViewId="0">
      <selection activeCell="G4" sqref="G4:Z20"/>
    </sheetView>
  </sheetViews>
  <sheetFormatPr defaultColWidth="8.875" defaultRowHeight="15" x14ac:dyDescent="0.25"/>
  <cols>
    <col min="1" max="1" width="20" style="3" customWidth="1"/>
    <col min="2" max="2" width="22.5" style="3" customWidth="1"/>
    <col min="3" max="3" width="22.625" style="10" customWidth="1"/>
    <col min="4" max="4" width="24.25" style="10" customWidth="1"/>
    <col min="5" max="5" width="18.875" style="3" customWidth="1"/>
    <col min="6" max="6" width="25" style="10" customWidth="1"/>
    <col min="7" max="7" width="21.5" style="3" customWidth="1"/>
    <col min="8" max="8" width="4.75" style="3" customWidth="1"/>
    <col min="9" max="9" width="17.625" style="3" customWidth="1"/>
    <col min="10" max="10" width="20.75" style="3" customWidth="1"/>
    <col min="11" max="11" width="20.25" style="3" customWidth="1"/>
    <col min="12" max="12" width="4.75" style="3" customWidth="1"/>
    <col min="13" max="13" width="19.5" style="3" customWidth="1"/>
    <col min="14" max="15" width="4.75" style="3" customWidth="1"/>
    <col min="16" max="17" width="19.5" style="3" customWidth="1"/>
    <col min="18" max="18" width="8.875" style="3"/>
    <col min="19" max="19" width="11.875" style="3" bestFit="1" customWidth="1"/>
    <col min="20" max="20" width="8.875" style="3"/>
    <col min="21" max="21" width="14.75" style="3" customWidth="1"/>
    <col min="22" max="22" width="13.75" style="3" customWidth="1"/>
    <col min="23" max="26" width="4.75" style="3" customWidth="1"/>
    <col min="27" max="27" width="8.875" style="3"/>
    <col min="28" max="99" width="8.875" style="3" customWidth="1"/>
    <col min="100" max="100" width="8.875" style="3"/>
    <col min="101" max="101" width="8.875" style="3" customWidth="1"/>
    <col min="102" max="102" width="35.875" style="3" hidden="1" customWidth="1"/>
    <col min="103" max="109" width="62.75" style="3" hidden="1" customWidth="1"/>
    <col min="110" max="200" width="8.875" style="3"/>
    <col min="201" max="201" width="4.75" style="3" customWidth="1"/>
    <col min="202" max="16384" width="8.875" style="3"/>
  </cols>
  <sheetData>
    <row r="1" spans="1:109" ht="26.25" x14ac:dyDescent="0.4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</row>
    <row r="2" spans="1:109" ht="18" customHeight="1" x14ac:dyDescent="0.3">
      <c r="A2" s="4" t="s">
        <v>1</v>
      </c>
      <c r="B2" s="4"/>
      <c r="C2" s="5"/>
      <c r="D2" s="5"/>
      <c r="E2" s="4" t="s">
        <v>2</v>
      </c>
      <c r="F2" s="5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 t="s">
        <v>3</v>
      </c>
      <c r="U2" s="4"/>
      <c r="V2" s="6"/>
      <c r="W2" s="7"/>
      <c r="X2" s="7"/>
      <c r="Y2" s="7"/>
      <c r="Z2" s="7"/>
    </row>
    <row r="3" spans="1:109" ht="18" customHeight="1" x14ac:dyDescent="0.3">
      <c r="A3" s="4" t="s">
        <v>4</v>
      </c>
      <c r="B3" s="4"/>
      <c r="C3" s="5"/>
      <c r="D3" s="5"/>
      <c r="E3" s="4" t="s">
        <v>5</v>
      </c>
      <c r="F3" s="5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T3" s="4" t="s">
        <v>6</v>
      </c>
      <c r="U3" s="4"/>
      <c r="V3" s="4" t="s">
        <v>7</v>
      </c>
      <c r="W3" s="7"/>
      <c r="X3" s="7"/>
      <c r="Y3" s="7"/>
      <c r="Z3" s="7"/>
    </row>
    <row r="4" spans="1:109" ht="18" customHeight="1" x14ac:dyDescent="0.25">
      <c r="A4" s="46" t="s">
        <v>8</v>
      </c>
      <c r="B4" s="46"/>
      <c r="C4" s="46"/>
      <c r="D4" s="46" t="s">
        <v>9</v>
      </c>
      <c r="E4" s="46"/>
      <c r="F4" s="46"/>
      <c r="G4" s="46" t="s">
        <v>10</v>
      </c>
      <c r="H4" s="46"/>
      <c r="I4" s="46"/>
      <c r="J4" s="46"/>
      <c r="K4" s="46" t="s">
        <v>11</v>
      </c>
      <c r="L4" s="46"/>
      <c r="M4" s="46"/>
      <c r="N4" s="46"/>
      <c r="O4" s="46"/>
      <c r="P4" s="46" t="s">
        <v>12</v>
      </c>
      <c r="Q4" s="46"/>
      <c r="R4" s="46"/>
      <c r="S4" s="46"/>
      <c r="T4" s="46"/>
      <c r="U4" s="46"/>
      <c r="V4" s="46"/>
      <c r="W4" s="46"/>
      <c r="X4" s="46"/>
      <c r="Y4" s="46"/>
      <c r="Z4" s="46"/>
    </row>
    <row r="5" spans="1:109" ht="75.599999999999994" customHeight="1" x14ac:dyDescent="0.25">
      <c r="A5" s="13" t="s">
        <v>13</v>
      </c>
      <c r="B5" s="13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4" t="s">
        <v>20</v>
      </c>
      <c r="I5" s="13" t="s">
        <v>21</v>
      </c>
      <c r="J5" s="13" t="s">
        <v>22</v>
      </c>
      <c r="K5" s="13" t="s">
        <v>23</v>
      </c>
      <c r="L5" s="14" t="s">
        <v>24</v>
      </c>
      <c r="M5" s="13" t="s">
        <v>25</v>
      </c>
      <c r="N5" s="14" t="s">
        <v>26</v>
      </c>
      <c r="O5" s="14" t="s">
        <v>34</v>
      </c>
      <c r="P5" s="13" t="s">
        <v>27</v>
      </c>
      <c r="Q5" s="13" t="s">
        <v>28</v>
      </c>
      <c r="R5" s="13" t="s">
        <v>29</v>
      </c>
      <c r="S5" s="13" t="s">
        <v>30</v>
      </c>
      <c r="T5" s="13" t="s">
        <v>31</v>
      </c>
      <c r="U5" s="13" t="s">
        <v>32</v>
      </c>
      <c r="V5" s="13" t="s">
        <v>33</v>
      </c>
      <c r="W5" s="14" t="s">
        <v>20</v>
      </c>
      <c r="X5" s="14" t="s">
        <v>24</v>
      </c>
      <c r="Y5" s="14" t="s">
        <v>26</v>
      </c>
      <c r="Z5" s="14" t="s">
        <v>34</v>
      </c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 t="s">
        <v>35</v>
      </c>
      <c r="CX5" s="8" t="s">
        <v>36</v>
      </c>
      <c r="CY5" s="8" t="s">
        <v>37</v>
      </c>
      <c r="CZ5" s="8" t="s">
        <v>38</v>
      </c>
      <c r="DA5" s="8" t="s">
        <v>39</v>
      </c>
      <c r="DB5" s="9" t="s">
        <v>40</v>
      </c>
      <c r="DC5" s="8" t="s">
        <v>41</v>
      </c>
      <c r="DD5" s="8" t="s">
        <v>42</v>
      </c>
      <c r="DE5" s="8" t="s">
        <v>43</v>
      </c>
    </row>
    <row r="6" spans="1:109" ht="33.950000000000003" customHeight="1" x14ac:dyDescent="0.25">
      <c r="A6" s="33" t="s">
        <v>76</v>
      </c>
      <c r="B6" s="24" t="s">
        <v>77</v>
      </c>
      <c r="C6" s="19" t="s">
        <v>93</v>
      </c>
      <c r="D6" s="20"/>
      <c r="E6" s="24"/>
      <c r="F6" s="20"/>
      <c r="G6" s="20"/>
      <c r="H6" s="12"/>
      <c r="I6" s="24"/>
      <c r="J6" s="24"/>
      <c r="K6" s="24"/>
      <c r="L6" s="12"/>
      <c r="M6" s="29"/>
      <c r="N6" s="12"/>
      <c r="O6" s="12" t="str">
        <f>IFERROR(IF(AND($H$6 &gt;= 9, $H$6 &lt;= 10,$L$6 &gt;= 6, $L$6 &lt;= 10, $N$6 &gt;= 1, $N$6 &lt;= 10), "H", IF(AND($H$6 &gt;= 9, $H$6 &lt;= 10,$L$6 &gt;= 4, $L$6 &lt;= 5, $N$6 &gt;= 2, $N$6 &lt;= 10), "H", IF(AND($H$6 &gt;= 9, $H$6 &lt;= 10,$L$6 &gt;= 4, $L$6 &lt;= 5, $N$6 &gt;= 1, $N$6 &lt;= 1), "M", IF(AND($H$6 &gt;= 9, $H$6 &lt;= 10,$L$6 &gt;= 2, $L$6 &lt;= 3, $N$6 &gt;= 7, $N$6 &lt;= 10), "H", IF(AND($H$6 &gt;= 9, $H$6 &lt;= 10,$L$6 &gt;= 2, $L$6 &lt;= 3, $N$6 &gt;= 5, $N$6 &lt;= 6), "M", IF(AND($H$6 &gt;= 9, $H$6 &lt;= 10,$L$6 &gt;= 2, $L$6 &lt;= 3, $N$6 &gt;= 1, $N$6 &lt;= 4), "L", IF(AND($H$6 &gt;= 9, $H$6 &lt;= 10,$L$6 &gt;= 1, $L$6 &lt;= 1, $N$6 &gt;= 1, $N$6 &lt;= 10), "L", IF(AND($H$6 &gt;= 7, $H$6 &lt;= 8,$L$6 &gt;= 8, $L$6 &lt;= 10, $N$6 &gt;= 1, $N$6 &lt;= 10), "H", IF(AND($H$6 &gt;= 7, $H$6 &lt;= 8,$L$6 &gt;= 6, $L$6 &lt;= 7, $N$6 &gt;= 2, $N$6 &lt;= 10), "H", IF(AND($H$6 &gt;= 7, $H$6 &lt;= 8,$L$6 &gt;= 6, $L$6 &lt;= 7, $N$6 &gt;= 1, $N$6 &lt;= 1), "M", IF(AND($H$6 &gt;= 7, $H$6 &lt;= 8,$L$6 &gt;= 4, $L$6 &lt;= 5, $N$6 &gt;= 7, $N$6 &lt;= 10), "H", IF(AND($H$6 &gt;= 7, $H$6 &lt;= 8,$L$6 &gt;= 4, $L$6 &lt;= 5, $N$6 &gt;= 1, $N$6 &lt;= 6), "M", IF(AND($H$6 &gt;= 7, $H$6 &lt;= 8,$L$6 &gt;= 2, $L$6 &lt;= 3, $N$6 &gt;= 5, $N$6 &lt;= 10), "M", IF(AND($H$6 &gt;= 7, $H$6 &lt;= 8,$L$6 &gt;= 2, $L$6 &lt;= 3, $N$6 &gt;= 1, $N$6 &lt;= 4), "L", IF(AND($H$6 &gt;= 7, $H$6 &lt;= 8,$L$6 &gt;= 1, $L$6 &lt;= 1, $N$6 &gt;= 1, $N$6 &lt;= 10), "L", IF(AND($H$6 &gt;= 4, $H$6 &lt;= 6,$L$6 &gt;= 8, $L$6 &lt;= 10, $N$6 &gt;= 5, $N$6 &lt;= 10), "H", IF(AND($H$6 &gt;= 4, $H$6 &lt;= 6,$L$6 &gt;= 8, $L$6 &lt;= 10, $N$6 &gt;= 1, $N$6 &lt;= 4), "M", IF(AND($H$6 &gt;= 4, $H$6 &lt;= 6,$L$6 &gt;= 6, $L$6 &lt;= 7, $N$6 &gt;= 2, $N$6 &lt;= 10), "M", IF(AND($H$6 &gt;= 4, $H$6 &lt;= 6,$L$6 &gt;= 6, $L$6 &lt;= 7, $N$6 &gt;= 1, $N$6 &lt;= 1), "L", IF(AND($H$6 &gt;= 4, $H$6 &lt;= 6,$L$6 &gt;= 1, $L$6 &lt;= 3, $N$6 &gt;= 1, $N$6 &lt;= 10), "L", IF(AND($H$6 &gt;= 2, $H$6 &lt;= 3,$L$6 &gt;= 8, $L$6 &lt;= 10, $N$6 &gt;= 5, $N$6 &lt;= 10), "M", IF(AND($H$6 &gt;= 2, $H$6 &lt;= 3,$L$6 &gt;= 8, $L$6 &lt;= 10, $N$6 &gt;= 1, $N$6 &lt;= 4), "L", IF(AND($H$6 &gt;= 2, $H$6 &lt;= 3,$L$6 &gt;= 1, $L$6 &lt;= 7, $N$6 &gt;= 1, $N$6 &lt;= 10), "L", IF(AND($H$6 &gt;= 1, $H$6 &lt;= 1,$L$6 &gt;= 1, $L$6 &lt;= 10, $N$6 &gt;= 1, $N$6 &lt;= 10), "L", IF(AND($H$6 &gt;= 4, $H$6 &lt;= 6,$L$6 &gt;= 4, $L$6 &lt;= 5, $N$6 &gt;= 7, $N$6 &lt;= 10), "M", IF(AND($H$6 &gt;= 4, $H$6 &lt;= 6,$L$6 &gt;= 4, $L$6 &lt;= 5, $N$6 &gt;= 1, $N$6 &lt;= 6), "L","")))))))))))))))))))))))))),"")</f>
        <v/>
      </c>
      <c r="P6" s="12"/>
      <c r="Q6" s="12"/>
      <c r="R6" s="12"/>
      <c r="S6" s="12"/>
      <c r="T6" s="12"/>
      <c r="U6" s="12"/>
      <c r="V6" s="12"/>
      <c r="W6" s="12"/>
      <c r="X6" s="12"/>
      <c r="Y6" s="12"/>
      <c r="Z6" s="12" t="str">
        <f>IFERROR(IF(AND($W$6 &gt;= 9, $W$6 &lt;= 10,$X$6 &gt;= 6, $X$6 &lt;= 10, $Y$6 &gt;= 1, $Y$6 &lt;= 10), "H", IF(AND($W$6 &gt;= 9, $W$6 &lt;= 10,$X$6 &gt;= 4, $X$6 &lt;= 5, $Y$6 &gt;= 2, $Y$6 &lt;= 10), "H", IF(AND($W$6 &gt;= 9, $W$6 &lt;= 10,$X$6 &gt;= 4, $X$6 &lt;= 5, $Y$6 &gt;= 1, $Y$6 &lt;= 1), "M", IF(AND($W$6 &gt;= 9, $W$6 &lt;= 10,$X$6 &gt;= 2, $X$6 &lt;= 3, $Y$6 &gt;= 7, $Y$6 &lt;= 10), "H", IF(AND($W$6 &gt;= 9, $W$6 &lt;= 10,$X$6 &gt;= 2, $X$6 &lt;= 3, $Y$6 &gt;= 5, $Y$6 &lt;= 6), "M", IF(AND($W$6 &gt;= 9, $W$6 &lt;= 10,$X$6 &gt;= 2, $X$6 &lt;= 3, $Y$6 &gt;= 1, $Y$6 &lt;= 4), "L", IF(AND($W$6 &gt;= 9, $W$6 &lt;= 10,$X$6 &gt;= 1, $X$6 &lt;= 1, $Y$6 &gt;= 1, $Y$6 &lt;= 10), "L", IF(AND($W$6 &gt;= 7, $W$6 &lt;= 8,$X$6 &gt;= 8, $X$6 &lt;= 10, $Y$6 &gt;= 1, $Y$6 &lt;= 10), "H", IF(AND($W$6 &gt;= 7, $W$6 &lt;= 8,$X$6 &gt;= 6, $X$6 &lt;= 7, $Y$6 &gt;= 2, $Y$6 &lt;= 10), "H", IF(AND($W$6 &gt;= 7, $W$6 &lt;= 8,$X$6 &gt;= 6, $X$6 &lt;= 7, $Y$6 &gt;= 1, $Y$6 &lt;= 1), "M", IF(AND($W$6 &gt;= 7, $W$6 &lt;= 8,$X$6 &gt;= 4, $X$6 &lt;= 5, $Y$6 &gt;= 7, $Y$6 &lt;= 10), "H", IF(AND($W$6 &gt;= 7, $W$6 &lt;= 8,$X$6 &gt;= 4, $X$6 &lt;= 5, $Y$6 &gt;= 1, $Y$6 &lt;= 6), "M", IF(AND($W$6 &gt;= 7, $W$6 &lt;= 8,$X$6 &gt;= 2, $X$6 &lt;= 3, $Y$6 &gt;= 5, $Y$6 &lt;= 10), "M", IF(AND($W$6 &gt;= 7, $W$6 &lt;= 8,$X$6 &gt;= 2, $X$6 &lt;= 3, $Y$6 &gt;= 1, $Y$6 &lt;= 4), "L", IF(AND($W$6 &gt;= 7, $W$6 &lt;= 8,$X$6 &gt;= 1, $X$6 &lt;= 1, $Y$6 &gt;= 1, $Y$6 &lt;= 10), "L", IF(AND($W$6 &gt;= 4, $W$6 &lt;= 6,$X$6 &gt;= 8, $X$6 &lt;= 10, $Y$6 &gt;= 5, $Y$6 &lt;= 10), "H", IF(AND($W$6 &gt;= 4, $W$6 &lt;= 6,$X$6 &gt;= 8, $X$6 &lt;= 10, $Y$6 &gt;= 1, $Y$6 &lt;= 4), "M", IF(AND($W$6 &gt;= 4, $W$6 &lt;= 6,$X$6 &gt;= 6, $X$6 &lt;= 7, $Y$6 &gt;= 2, $Y$6 &lt;= 10), "M", IF(AND($W$6 &gt;= 4, $W$6 &lt;= 6,$X$6 &gt;= 6, $X$6 &lt;= 7, $Y$6 &gt;= 1, $Y$6 &lt;= 1), "L", IF(AND($W$6 &gt;= 4, $W$6 &lt;= 6,$X$6 &gt;= 1, $X$6 &lt;= 3, $Y$6 &gt;= 1, $Y$6 &lt;= 10), "L", IF(AND($W$6 &gt;= 2, $W$6 &lt;= 3,$X$6 &gt;= 8, $X$6 &lt;= 10, $Y$6 &gt;= 5, $Y$6 &lt;= 10), "M", IF(AND($W$6 &gt;= 2, $W$6 &lt;= 3,$X$6 &gt;= 8, $X$6 &lt;= 10, $Y$6 &gt;= 1, $Y$6 &lt;= 4), "L", IF(AND($W$6 &gt;= 2, $W$6 &lt;= 3,$X$6 &gt;= 1, $X$6 &lt;= 7, $Y$6 &gt;= 1, $Y$6 &lt;= 10), "L", IF(AND($W$6 &gt;= 1, $W$6 &lt;= 1,$X$6 &gt;= 1, $X$6 &lt;= 10, $Y$6 &gt;= 1, $Y$6 &lt;= 10), "L", IF(AND($W$6 &gt;= 4, $W$6 &lt;= 6,$X$6 &gt;= 4, $X$6 &lt;= 5, $Y$6 &gt;= 7, $Y$6 &lt;= 10), "M", IF(AND($W$6 &gt;= 4, $W$6 &lt;= 6,$X$6 &gt;= 4, $X$6 &lt;= 5, $Y$6 &gt;= 1, $Y$6 &lt;= 6), "L","")))))))))))))))))))))))))),"")</f>
        <v/>
      </c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50" t="s">
        <v>61</v>
      </c>
      <c r="CX6" s="8" t="s">
        <v>277</v>
      </c>
      <c r="CY6" s="8" t="s">
        <v>62</v>
      </c>
      <c r="CZ6" s="8" t="s">
        <v>63</v>
      </c>
      <c r="DA6" s="8" t="s">
        <v>64</v>
      </c>
      <c r="DB6" s="8"/>
      <c r="DC6" s="8" t="s">
        <v>65</v>
      </c>
      <c r="DD6" s="8"/>
      <c r="DE6" s="8" t="s">
        <v>66</v>
      </c>
    </row>
    <row r="7" spans="1:109" ht="101.1" customHeight="1" x14ac:dyDescent="0.25">
      <c r="A7" s="34"/>
      <c r="B7" s="37" t="s">
        <v>76</v>
      </c>
      <c r="C7" s="40" t="s">
        <v>107</v>
      </c>
      <c r="D7" s="47" t="s">
        <v>210</v>
      </c>
      <c r="E7" s="44" t="s">
        <v>259</v>
      </c>
      <c r="F7" s="40" t="s">
        <v>227</v>
      </c>
      <c r="G7" s="47" t="s">
        <v>231</v>
      </c>
      <c r="H7" s="51">
        <v>10</v>
      </c>
      <c r="I7" s="53" t="s">
        <v>231</v>
      </c>
      <c r="J7" s="32" t="s">
        <v>245</v>
      </c>
      <c r="K7" s="26" t="s">
        <v>195</v>
      </c>
      <c r="L7" s="23">
        <v>2</v>
      </c>
      <c r="M7" s="30" t="s">
        <v>201</v>
      </c>
      <c r="N7" s="23">
        <v>5</v>
      </c>
      <c r="O7" s="15" t="str">
        <f>IFERROR(IF(AND($H$7 &gt;= 9, $H$7 &lt;= 10,$L$7 &gt;= 6, $L$7 &lt;= 10, $N$7 &gt;= 1, $N$7 &lt;= 10), "H", IF(AND($H$7 &gt;= 9, $H$7 &lt;= 10,$L$7 &gt;= 4, $L$7 &lt;= 5, $N$7 &gt;= 2, $N$7 &lt;= 10), "H", IF(AND($H$7 &gt;= 9, $H$7 &lt;= 10,$L$7 &gt;= 4, $L$7 &lt;= 5, $N$7 &gt;= 1, $N$7 &lt;= 1), "M", IF(AND($H$7 &gt;= 9, $H$7 &lt;= 10,$L$7 &gt;= 2, $L$7 &lt;= 3, $N$7 &gt;= 7, $N$7 &lt;= 10), "H", IF(AND($H$7 &gt;= 9, $H$7 &lt;= 10,$L$7 &gt;= 2, $L$7 &lt;= 3, $N$7 &gt;= 5, $N$7 &lt;= 6), "M", IF(AND($H$7 &gt;= 9, $H$7 &lt;= 10,$L$7 &gt;= 2, $L$7 &lt;= 3, $N$7 &gt;= 1, $N$7 &lt;= 4), "L", IF(AND($H$7 &gt;= 9, $H$7 &lt;= 10,$L$7 &gt;= 1, $L$7 &lt;= 1, $N$7 &gt;= 1, $N$7 &lt;= 10), "L", IF(AND($H$7 &gt;= 7, $H$7 &lt;= 8,$L$7 &gt;= 8, $L$7 &lt;= 10, $N$7 &gt;= 1, $N$7 &lt;= 10), "H", IF(AND($H$7 &gt;= 7, $H$7 &lt;= 8,$L$7 &gt;= 6, $L$7 &lt;= 7, $N$7 &gt;= 2, $N$7 &lt;= 10), "H", IF(AND($H$7 &gt;= 7, $H$7 &lt;= 8,$L$7 &gt;= 6, $L$7 &lt;= 7, $N$7 &gt;= 1, $N$7 &lt;= 1), "M", IF(AND($H$7 &gt;= 7, $H$7 &lt;= 8,$L$7 &gt;= 4, $L$7 &lt;= 5, $N$7 &gt;= 7, $N$7 &lt;= 10), "H", IF(AND($H$7 &gt;= 7, $H$7 &lt;= 8,$L$7 &gt;= 4, $L$7 &lt;= 5, $N$7 &gt;= 1, $N$7 &lt;= 6), "M", IF(AND($H$7 &gt;= 7, $H$7 &lt;= 8,$L$7 &gt;= 2, $L$7 &lt;= 3, $N$7 &gt;= 5, $N$7 &lt;= 10), "M", IF(AND($H$7 &gt;= 7, $H$7 &lt;= 8,$L$7 &gt;= 2, $L$7 &lt;= 3, $N$7 &gt;= 1, $N$7 &lt;= 4), "L", IF(AND($H$7 &gt;= 7, $H$7 &lt;= 8,$L$7 &gt;= 1, $L$7 &lt;= 1, $N$7 &gt;= 1, $N$7 &lt;= 10), "L", IF(AND($H$7 &gt;= 4, $H$7 &lt;= 6,$L$7 &gt;= 8, $L$7 &lt;= 10, $N$7 &gt;= 5, $N$7 &lt;= 10), "H", IF(AND($H$7 &gt;= 4, $H$7 &lt;= 6,$L$7 &gt;= 8, $L$7 &lt;= 10, $N$7 &gt;= 1, $N$7 &lt;= 4), "M", IF(AND($H$7 &gt;= 4, $H$7 &lt;= 6,$L$7 &gt;= 6, $L$7 &lt;= 7, $N$7 &gt;= 2, $N$7 &lt;= 10), "M", IF(AND($H$7 &gt;= 4, $H$7 &lt;= 6,$L$7 &gt;= 6, $L$7 &lt;= 7, $N$7 &gt;= 1, $N$7 &lt;= 1), "L", IF(AND($H$7 &gt;= 4, $H$7 &lt;= 6,$L$7 &gt;= 1, $L$7 &lt;= 3, $N$7 &gt;= 1, $N$7 &lt;= 10), "L", IF(AND($H$7 &gt;= 2, $H$7 &lt;= 3,$L$7 &gt;= 8, $L$7 &lt;= 10, $N$7 &gt;= 5, $N$7 &lt;= 10), "M", IF(AND($H$7 &gt;= 2, $H$7 &lt;= 3,$L$7 &gt;= 8, $L$7 &lt;= 10, $N$7 &gt;= 1, $N$7 &lt;= 4), "L", IF(AND($H$7 &gt;= 2, $H$7 &lt;= 3,$L$7 &gt;= 1, $L$7 &lt;= 7, $N$7 &gt;= 1, $N$7 &lt;= 10), "L", IF(AND($H$7 &gt;= 1, $H$7 &lt;= 1,$L$7 &gt;= 1, $L$7 &lt;= 10, $N$7 &gt;= 1, $N$7 &lt;= 10), "L", IF(AND($H$7 &gt;= 4, $H$7 &lt;= 6,$L$7 &gt;= 4, $L$7 &lt;= 5, $N$7 &gt;= 7, $N$7 &lt;= 10), "M", IF(AND($H$7 &gt;= 4, $H$7 &lt;= 6,$L$7 &gt;= 4, $L$7 &lt;= 5, $N$7 &gt;= 1, $N$7 &lt;= 6), "L","")))))))))))))))))))))))))),"")</f>
        <v>M</v>
      </c>
      <c r="P7" s="23"/>
      <c r="Q7" s="23"/>
      <c r="R7" s="23"/>
      <c r="S7" s="23"/>
      <c r="T7" s="23"/>
      <c r="U7" s="23"/>
      <c r="V7" s="23"/>
      <c r="W7" s="15"/>
      <c r="X7" s="15"/>
      <c r="Y7" s="15"/>
      <c r="Z7" s="15" t="str">
        <f>IFERROR(IF(AND($W$7 &gt;= 9, $W$7 &lt;= 10,$X$7 &gt;= 6, $X$7 &lt;= 10, $Y$7 &gt;= 1, $Y$7 &lt;= 10), "H", IF(AND($W$7 &gt;= 9, $W$7 &lt;= 10,$X$7 &gt;= 4, $X$7 &lt;= 5, $Y$7 &gt;= 2, $Y$7 &lt;= 10), "H", IF(AND($W$7 &gt;= 9, $W$7 &lt;= 10,$X$7 &gt;= 4, $X$7 &lt;= 5, $Y$7 &gt;= 1, $Y$7 &lt;= 1), "M", IF(AND($W$7 &gt;= 9, $W$7 &lt;= 10,$X$7 &gt;= 2, $X$7 &lt;= 3, $Y$7 &gt;= 7, $Y$7 &lt;= 10), "H", IF(AND($W$7 &gt;= 9, $W$7 &lt;= 10,$X$7 &gt;= 2, $X$7 &lt;= 3, $Y$7 &gt;= 5, $Y$7 &lt;= 6), "M", IF(AND($W$7 &gt;= 9, $W$7 &lt;= 10,$X$7 &gt;= 2, $X$7 &lt;= 3, $Y$7 &gt;= 1, $Y$7 &lt;= 4), "L", IF(AND($W$7 &gt;= 9, $W$7 &lt;= 10,$X$7 &gt;= 1, $X$7 &lt;= 1, $Y$7 &gt;= 1, $Y$7 &lt;= 10), "L", IF(AND($W$7 &gt;= 7, $W$7 &lt;= 8,$X$7 &gt;= 8, $X$7 &lt;= 10, $Y$7 &gt;= 1, $Y$7 &lt;= 10), "H", IF(AND($W$7 &gt;= 7, $W$7 &lt;= 8,$X$7 &gt;= 6, $X$7 &lt;= 7, $Y$7 &gt;= 2, $Y$7 &lt;= 10), "H", IF(AND($W$7 &gt;= 7, $W$7 &lt;= 8,$X$7 &gt;= 6, $X$7 &lt;= 7, $Y$7 &gt;= 1, $Y$7 &lt;= 1), "M", IF(AND($W$7 &gt;= 7, $W$7 &lt;= 8,$X$7 &gt;= 4, $X$7 &lt;= 5, $Y$7 &gt;= 7, $Y$7 &lt;= 10), "H", IF(AND($W$7 &gt;= 7, $W$7 &lt;= 8,$X$7 &gt;= 4, $X$7 &lt;= 5, $Y$7 &gt;= 1, $Y$7 &lt;= 6), "M", IF(AND($W$7 &gt;= 7, $W$7 &lt;= 8,$X$7 &gt;= 2, $X$7 &lt;= 3, $Y$7 &gt;= 5, $Y$7 &lt;= 10), "M", IF(AND($W$7 &gt;= 7, $W$7 &lt;= 8,$X$7 &gt;= 2, $X$7 &lt;= 3, $Y$7 &gt;= 1, $Y$7 &lt;= 4), "L", IF(AND($W$7 &gt;= 7, $W$7 &lt;= 8,$X$7 &gt;= 1, $X$7 &lt;= 1, $Y$7 &gt;= 1, $Y$7 &lt;= 10), "L", IF(AND($W$7 &gt;= 4, $W$7 &lt;= 6,$X$7 &gt;= 8, $X$7 &lt;= 10, $Y$7 &gt;= 5, $Y$7 &lt;= 10), "H", IF(AND($W$7 &gt;= 4, $W$7 &lt;= 6,$X$7 &gt;= 8, $X$7 &lt;= 10, $Y$7 &gt;= 1, $Y$7 &lt;= 4), "M", IF(AND($W$7 &gt;= 4, $W$7 &lt;= 6,$X$7 &gt;= 6, $X$7 &lt;= 7, $Y$7 &gt;= 2, $Y$7 &lt;= 10), "M", IF(AND($W$7 &gt;= 4, $W$7 &lt;= 6,$X$7 &gt;= 6, $X$7 &lt;= 7, $Y$7 &gt;= 1, $Y$7 &lt;= 1), "L", IF(AND($W$7 &gt;= 4, $W$7 &lt;= 6,$X$7 &gt;= 1, $X$7 &lt;= 3, $Y$7 &gt;= 1, $Y$7 &lt;= 10), "L", IF(AND($W$7 &gt;= 2, $W$7 &lt;= 3,$X$7 &gt;= 8, $X$7 &lt;= 10, $Y$7 &gt;= 5, $Y$7 &lt;= 10), "M", IF(AND($W$7 &gt;= 2, $W$7 &lt;= 3,$X$7 &gt;= 8, $X$7 &lt;= 10, $Y$7 &gt;= 1, $Y$7 &lt;= 4), "L", IF(AND($W$7 &gt;= 2, $W$7 &lt;= 3,$X$7 &gt;= 1, $X$7 &lt;= 7, $Y$7 &gt;= 1, $Y$7 &lt;= 10), "L", IF(AND($W$7 &gt;= 1, $W$7 &lt;= 1,$X$7 &gt;= 1, $X$7 &lt;= 10, $Y$7 &gt;= 1, $Y$7 &lt;= 10), "L", IF(AND($W$7 &gt;= 4, $W$7 &lt;= 6,$X$7 &gt;= 4, $X$7 &lt;= 5, $Y$7 &gt;= 7, $Y$7 &lt;= 10), "M", IF(AND($W$7 &gt;= 4, $W$7 &lt;= 6,$X$7 &gt;= 4, $X$7 &lt;= 5, $Y$7 &gt;= 1, $Y$7 &lt;= 6), "L","")))))))))))))))))))))))))),"")</f>
        <v/>
      </c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50"/>
      <c r="CX7" s="8" t="s">
        <v>264</v>
      </c>
      <c r="CY7" s="50" t="s">
        <v>78</v>
      </c>
      <c r="CZ7" s="50" t="s">
        <v>82</v>
      </c>
      <c r="DA7" s="50" t="s">
        <v>84</v>
      </c>
      <c r="DB7" s="8"/>
      <c r="DC7" s="8" t="s">
        <v>86</v>
      </c>
      <c r="DD7" s="8" t="s">
        <v>81</v>
      </c>
      <c r="DE7" s="8" t="s">
        <v>87</v>
      </c>
    </row>
    <row r="8" spans="1:109" ht="38.1" customHeight="1" x14ac:dyDescent="0.25">
      <c r="A8" s="35"/>
      <c r="B8" s="35"/>
      <c r="C8" s="41"/>
      <c r="D8" s="49"/>
      <c r="E8" s="39"/>
      <c r="F8" s="43"/>
      <c r="G8" s="49"/>
      <c r="H8" s="52"/>
      <c r="I8" s="54"/>
      <c r="J8" s="32" t="s">
        <v>246</v>
      </c>
      <c r="K8" s="27" t="s">
        <v>197</v>
      </c>
      <c r="L8" s="23">
        <v>1</v>
      </c>
      <c r="M8" s="31" t="s">
        <v>209</v>
      </c>
      <c r="N8" s="23">
        <v>10</v>
      </c>
      <c r="O8" s="15" t="str">
        <f>IFERROR(IF(AND($H$7 &gt;= 9, $H$7 &lt;= 10,$L$8 &gt;= 6, $L$8 &lt;= 10, $N$8 &gt;= 1, $N$8 &lt;= 10), "H", IF(AND($H$7 &gt;= 9, $H$7 &lt;= 10,$L$8 &gt;= 4, $L$8 &lt;= 5, $N$8 &gt;= 2, $N$8 &lt;= 10), "H", IF(AND($H$7 &gt;= 9, $H$7 &lt;= 10,$L$8 &gt;= 4, $L$8 &lt;= 5, $N$8 &gt;= 1, $N$8 &lt;= 1), "M", IF(AND($H$7 &gt;= 9, $H$7 &lt;= 10,$L$8 &gt;= 2, $L$8 &lt;= 3, $N$8 &gt;= 7, $N$8 &lt;= 10), "H", IF(AND($H$7 &gt;= 9, $H$7 &lt;= 10,$L$8 &gt;= 2, $L$8 &lt;= 3, $N$8 &gt;= 5, $N$8 &lt;= 6), "M", IF(AND($H$7 &gt;= 9, $H$7 &lt;= 10,$L$8 &gt;= 2, $L$8 &lt;= 3, $N$8 &gt;= 1, $N$8 &lt;= 4), "L", IF(AND($H$7 &gt;= 9, $H$7 &lt;= 10,$L$8 &gt;= 1, $L$8 &lt;= 1, $N$8 &gt;= 1, $N$8 &lt;= 10), "L", IF(AND($H$7 &gt;= 7, $H$7 &lt;= 8,$L$8 &gt;= 8, $L$8 &lt;= 10, $N$8 &gt;= 1, $N$8 &lt;= 10), "H", IF(AND($H$7 &gt;= 7, $H$7 &lt;= 8,$L$8 &gt;= 6, $L$8 &lt;= 7, $N$8 &gt;= 2, $N$8 &lt;= 10), "H", IF(AND($H$7 &gt;= 7, $H$7 &lt;= 8,$L$8 &gt;= 6, $L$8 &lt;= 7, $N$8 &gt;= 1, $N$8 &lt;= 1), "M", IF(AND($H$7 &gt;= 7, $H$7 &lt;= 8,$L$8 &gt;= 4, $L$8 &lt;= 5, $N$8 &gt;= 7, $N$8 &lt;= 10), "H", IF(AND($H$7 &gt;= 7, $H$7 &lt;= 8,$L$8 &gt;= 4, $L$8 &lt;= 5, $N$8 &gt;= 1, $N$8 &lt;= 6), "M", IF(AND($H$7 &gt;= 7, $H$7 &lt;= 8,$L$8 &gt;= 2, $L$8 &lt;= 3, $N$8 &gt;= 5, $N$8 &lt;= 10), "M", IF(AND($H$7 &gt;= 7, $H$7 &lt;= 8,$L$8 &gt;= 2, $L$8 &lt;= 3, $N$8 &gt;= 1, $N$8 &lt;= 4), "L", IF(AND($H$7 &gt;= 7, $H$7 &lt;= 8,$L$8 &gt;= 1, $L$8 &lt;= 1, $N$8 &gt;= 1, $N$8 &lt;= 10), "L", IF(AND($H$7 &gt;= 4, $H$7 &lt;= 6,$L$8 &gt;= 8, $L$8 &lt;= 10, $N$8 &gt;= 5, $N$8 &lt;= 10), "H", IF(AND($H$7 &gt;= 4, $H$7 &lt;= 6,$L$8 &gt;= 8, $L$8 &lt;= 10, $N$8 &gt;= 1, $N$8 &lt;= 4), "M", IF(AND($H$7 &gt;= 4, $H$7 &lt;= 6,$L$8 &gt;= 6, $L$8 &lt;= 7, $N$8 &gt;= 2, $N$8 &lt;= 10), "M", IF(AND($H$7 &gt;= 4, $H$7 &lt;= 6,$L$8 &gt;= 6, $L$8 &lt;= 7, $N$8 &gt;= 1, $N$8 &lt;= 1), "L", IF(AND($H$7 &gt;= 4, $H$7 &lt;= 6,$L$8 &gt;= 1, $L$8 &lt;= 3, $N$8 &gt;= 1, $N$8 &lt;= 10), "L", IF(AND($H$7 &gt;= 2, $H$7 &lt;= 3,$L$8 &gt;= 8, $L$8 &lt;= 10, $N$8 &gt;= 5, $N$8 &lt;= 10), "M", IF(AND($H$7 &gt;= 2, $H$7 &lt;= 3,$L$8 &gt;= 8, $L$8 &lt;= 10, $N$8 &gt;= 1, $N$8 &lt;= 4), "L", IF(AND($H$7 &gt;= 2, $H$7 &lt;= 3,$L$8 &gt;= 1, $L$8 &lt;= 7, $N$8 &gt;= 1, $N$8 &lt;= 10), "L", IF(AND($H$7 &gt;= 1, $H$7 &lt;= 1,$L$8 &gt;= 1, $L$8 &lt;= 10, $N$8 &gt;= 1, $N$8 &lt;= 10), "L", IF(AND($H$7 &gt;= 4, $H$7 &lt;= 6,$L$8 &gt;= 4, $L$8 &lt;= 5, $N$8 &gt;= 7, $N$8 &lt;= 10), "M", IF(AND($H$7 &gt;= 4, $H$7 &lt;= 6,$L$8 &gt;= 4, $L$8 &lt;= 5, $N$8 &gt;= 1, $N$8 &lt;= 6), "L","")))))))))))))))))))))))))),"")</f>
        <v>L</v>
      </c>
      <c r="P8" s="23"/>
      <c r="Q8" s="23"/>
      <c r="R8" s="23"/>
      <c r="S8" s="23"/>
      <c r="T8" s="23"/>
      <c r="U8" s="23"/>
      <c r="V8" s="23"/>
      <c r="W8" s="15"/>
      <c r="X8" s="15"/>
      <c r="Y8" s="15"/>
      <c r="Z8" s="15" t="str">
        <f>IFERROR(IF(AND($W$8 &gt;= 9, $W$8 &lt;= 10,$X$8 &gt;= 6, $X$8 &lt;= 10, $Y$8 &gt;= 1, $Y$8 &lt;= 10), "H", IF(AND($W$8 &gt;= 9, $W$8 &lt;= 10,$X$8 &gt;= 4, $X$8 &lt;= 5, $Y$8 &gt;= 2, $Y$8 &lt;= 10), "H", IF(AND($W$8 &gt;= 9, $W$8 &lt;= 10,$X$8 &gt;= 4, $X$8 &lt;= 5, $Y$8 &gt;= 1, $Y$8 &lt;= 1), "M", IF(AND($W$8 &gt;= 9, $W$8 &lt;= 10,$X$8 &gt;= 2, $X$8 &lt;= 3, $Y$8 &gt;= 7, $Y$8 &lt;= 10), "H", IF(AND($W$8 &gt;= 9, $W$8 &lt;= 10,$X$8 &gt;= 2, $X$8 &lt;= 3, $Y$8 &gt;= 5, $Y$8 &lt;= 6), "M", IF(AND($W$8 &gt;= 9, $W$8 &lt;= 10,$X$8 &gt;= 2, $X$8 &lt;= 3, $Y$8 &gt;= 1, $Y$8 &lt;= 4), "L", IF(AND($W$8 &gt;= 9, $W$8 &lt;= 10,$X$8 &gt;= 1, $X$8 &lt;= 1, $Y$8 &gt;= 1, $Y$8 &lt;= 10), "L", IF(AND($W$8 &gt;= 7, $W$8 &lt;= 8,$X$8 &gt;= 8, $X$8 &lt;= 10, $Y$8 &gt;= 1, $Y$8 &lt;= 10), "H", IF(AND($W$8 &gt;= 7, $W$8 &lt;= 8,$X$8 &gt;= 6, $X$8 &lt;= 7, $Y$8 &gt;= 2, $Y$8 &lt;= 10), "H", IF(AND($W$8 &gt;= 7, $W$8 &lt;= 8,$X$8 &gt;= 6, $X$8 &lt;= 7, $Y$8 &gt;= 1, $Y$8 &lt;= 1), "M", IF(AND($W$8 &gt;= 7, $W$8 &lt;= 8,$X$8 &gt;= 4, $X$8 &lt;= 5, $Y$8 &gt;= 7, $Y$8 &lt;= 10), "H", IF(AND($W$8 &gt;= 7, $W$8 &lt;= 8,$X$8 &gt;= 4, $X$8 &lt;= 5, $Y$8 &gt;= 1, $Y$8 &lt;= 6), "M", IF(AND($W$8 &gt;= 7, $W$8 &lt;= 8,$X$8 &gt;= 2, $X$8 &lt;= 3, $Y$8 &gt;= 5, $Y$8 &lt;= 10), "M", IF(AND($W$8 &gt;= 7, $W$8 &lt;= 8,$X$8 &gt;= 2, $X$8 &lt;= 3, $Y$8 &gt;= 1, $Y$8 &lt;= 4), "L", IF(AND($W$8 &gt;= 7, $W$8 &lt;= 8,$X$8 &gt;= 1, $X$8 &lt;= 1, $Y$8 &gt;= 1, $Y$8 &lt;= 10), "L", IF(AND($W$8 &gt;= 4, $W$8 &lt;= 6,$X$8 &gt;= 8, $X$8 &lt;= 10, $Y$8 &gt;= 5, $Y$8 &lt;= 10), "H", IF(AND($W$8 &gt;= 4, $W$8 &lt;= 6,$X$8 &gt;= 8, $X$8 &lt;= 10, $Y$8 &gt;= 1, $Y$8 &lt;= 4), "M", IF(AND($W$8 &gt;= 4, $W$8 &lt;= 6,$X$8 &gt;= 6, $X$8 &lt;= 7, $Y$8 &gt;= 2, $Y$8 &lt;= 10), "M", IF(AND($W$8 &gt;= 4, $W$8 &lt;= 6,$X$8 &gt;= 6, $X$8 &lt;= 7, $Y$8 &gt;= 1, $Y$8 &lt;= 1), "L", IF(AND($W$8 &gt;= 4, $W$8 &lt;= 6,$X$8 &gt;= 1, $X$8 &lt;= 3, $Y$8 &gt;= 1, $Y$8 &lt;= 10), "L", IF(AND($W$8 &gt;= 2, $W$8 &lt;= 3,$X$8 &gt;= 8, $X$8 &lt;= 10, $Y$8 &gt;= 5, $Y$8 &lt;= 10), "M", IF(AND($W$8 &gt;= 2, $W$8 &lt;= 3,$X$8 &gt;= 8, $X$8 &lt;= 10, $Y$8 &gt;= 1, $Y$8 &lt;= 4), "L", IF(AND($W$8 &gt;= 2, $W$8 &lt;= 3,$X$8 &gt;= 1, $X$8 &lt;= 7, $Y$8 &gt;= 1, $Y$8 &lt;= 10), "L", IF(AND($W$8 &gt;= 1, $W$8 &lt;= 1,$X$8 &gt;= 1, $X$8 &lt;= 10, $Y$8 &gt;= 1, $Y$8 &lt;= 10), "L", IF(AND($W$8 &gt;= 4, $W$8 &lt;= 6,$X$8 &gt;= 4, $X$8 &lt;= 5, $Y$8 &gt;= 7, $Y$8 &lt;= 10), "M", IF(AND($W$8 &gt;= 4, $W$8 &lt;= 6,$X$8 &gt;= 4, $X$8 &lt;= 5, $Y$8 &gt;= 1, $Y$8 &lt;= 6), "L","")))))))))))))))))))))))))),"")</f>
        <v/>
      </c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50"/>
      <c r="CX8" s="16" t="s">
        <v>265</v>
      </c>
      <c r="CY8" s="50"/>
      <c r="CZ8" s="50"/>
      <c r="DA8" s="50"/>
      <c r="DB8" s="16"/>
      <c r="DC8" s="16" t="s">
        <v>179</v>
      </c>
      <c r="DD8" s="16" t="s">
        <v>101</v>
      </c>
      <c r="DE8" s="16" t="s">
        <v>180</v>
      </c>
    </row>
    <row r="9" spans="1:109" ht="45.95" customHeight="1" x14ac:dyDescent="0.25">
      <c r="A9" s="34"/>
      <c r="B9" s="38"/>
      <c r="C9" s="42"/>
      <c r="D9" s="47" t="s">
        <v>211</v>
      </c>
      <c r="E9" s="44" t="s">
        <v>215</v>
      </c>
      <c r="F9" s="47" t="s">
        <v>223</v>
      </c>
      <c r="G9" s="25" t="s">
        <v>232</v>
      </c>
      <c r="H9" s="23">
        <v>8</v>
      </c>
      <c r="I9" s="28" t="s">
        <v>233</v>
      </c>
      <c r="J9" s="32" t="s">
        <v>247</v>
      </c>
      <c r="K9" s="26" t="s">
        <v>198</v>
      </c>
      <c r="L9" s="23">
        <v>3</v>
      </c>
      <c r="M9" s="30" t="s">
        <v>202</v>
      </c>
      <c r="N9" s="23">
        <v>5</v>
      </c>
      <c r="O9" s="15" t="str">
        <f>IFERROR(IF(AND($H$9 &gt;= 9, $H$9 &lt;= 10,$L$9 &gt;= 6, $L$9 &lt;= 10, $N$9 &gt;= 1, $N$9 &lt;= 10), "H", IF(AND($H$9 &gt;= 9, $H$9 &lt;= 10,$L$9 &gt;= 4, $L$9 &lt;= 5, $N$9 &gt;= 2, $N$9 &lt;= 10), "H", IF(AND($H$9 &gt;= 9, $H$9 &lt;= 10,$L$9 &gt;= 4, $L$9 &lt;= 5, $N$9 &gt;= 1, $N$9 &lt;= 1), "M", IF(AND($H$9 &gt;= 9, $H$9 &lt;= 10,$L$9 &gt;= 2, $L$9 &lt;= 3, $N$9 &gt;= 7, $N$9 &lt;= 10), "H", IF(AND($H$9 &gt;= 9, $H$9 &lt;= 10,$L$9 &gt;= 2, $L$9 &lt;= 3, $N$9 &gt;= 5, $N$9 &lt;= 6), "M", IF(AND($H$9 &gt;= 9, $H$9 &lt;= 10,$L$9 &gt;= 2, $L$9 &lt;= 3, $N$9 &gt;= 1, $N$9 &lt;= 4), "L", IF(AND($H$9 &gt;= 9, $H$9 &lt;= 10,$L$9 &gt;= 1, $L$9 &lt;= 1, $N$9 &gt;= 1, $N$9 &lt;= 10), "L", IF(AND($H$9 &gt;= 7, $H$9 &lt;= 8,$L$9 &gt;= 8, $L$9 &lt;= 10, $N$9 &gt;= 1, $N$9 &lt;= 10), "H", IF(AND($H$9 &gt;= 7, $H$9 &lt;= 8,$L$9 &gt;= 6, $L$9 &lt;= 7, $N$9 &gt;= 2, $N$9 &lt;= 10), "H", IF(AND($H$9 &gt;= 7, $H$9 &lt;= 8,$L$9 &gt;= 6, $L$9 &lt;= 7, $N$9 &gt;= 1, $N$9 &lt;= 1), "M", IF(AND($H$9 &gt;= 7, $H$9 &lt;= 8,$L$9 &gt;= 4, $L$9 &lt;= 5, $N$9 &gt;= 7, $N$9 &lt;= 10), "H", IF(AND($H$9 &gt;= 7, $H$9 &lt;= 8,$L$9 &gt;= 4, $L$9 &lt;= 5, $N$9 &gt;= 1, $N$9 &lt;= 6), "M", IF(AND($H$9 &gt;= 7, $H$9 &lt;= 8,$L$9 &gt;= 2, $L$9 &lt;= 3, $N$9 &gt;= 5, $N$9 &lt;= 10), "M", IF(AND($H$9 &gt;= 7, $H$9 &lt;= 8,$L$9 &gt;= 2, $L$9 &lt;= 3, $N$9 &gt;= 1, $N$9 &lt;= 4), "L", IF(AND($H$9 &gt;= 7, $H$9 &lt;= 8,$L$9 &gt;= 1, $L$9 &lt;= 1, $N$9 &gt;= 1, $N$9 &lt;= 10), "L", IF(AND($H$9 &gt;= 4, $H$9 &lt;= 6,$L$9 &gt;= 8, $L$9 &lt;= 10, $N$9 &gt;= 5, $N$9 &lt;= 10), "H", IF(AND($H$9 &gt;= 4, $H$9 &lt;= 6,$L$9 &gt;= 8, $L$9 &lt;= 10, $N$9 &gt;= 1, $N$9 &lt;= 4), "M", IF(AND($H$9 &gt;= 4, $H$9 &lt;= 6,$L$9 &gt;= 6, $L$9 &lt;= 7, $N$9 &gt;= 2, $N$9 &lt;= 10), "M", IF(AND($H$9 &gt;= 4, $H$9 &lt;= 6,$L$9 &gt;= 6, $L$9 &lt;= 7, $N$9 &gt;= 1, $N$9 &lt;= 1), "L", IF(AND($H$9 &gt;= 4, $H$9 &lt;= 6,$L$9 &gt;= 1, $L$9 &lt;= 3, $N$9 &gt;= 1, $N$9 &lt;= 10), "L", IF(AND($H$9 &gt;= 2, $H$9 &lt;= 3,$L$9 &gt;= 8, $L$9 &lt;= 10, $N$9 &gt;= 5, $N$9 &lt;= 10), "M", IF(AND($H$9 &gt;= 2, $H$9 &lt;= 3,$L$9 &gt;= 8, $L$9 &lt;= 10, $N$9 &gt;= 1, $N$9 &lt;= 4), "L", IF(AND($H$9 &gt;= 2, $H$9 &lt;= 3,$L$9 &gt;= 1, $L$9 &lt;= 7, $N$9 &gt;= 1, $N$9 &lt;= 10), "L", IF(AND($H$9 &gt;= 1, $H$9 &lt;= 1,$L$9 &gt;= 1, $L$9 &lt;= 10, $N$9 &gt;= 1, $N$9 &lt;= 10), "L", IF(AND($H$9 &gt;= 4, $H$9 &lt;= 6,$L$9 &gt;= 4, $L$9 &lt;= 5, $N$9 &gt;= 7, $N$9 &lt;= 10), "M", IF(AND($H$9 &gt;= 4, $H$9 &lt;= 6,$L$9 &gt;= 4, $L$9 &lt;= 5, $N$9 &gt;= 1, $N$9 &lt;= 6), "L","")))))))))))))))))))))))))),"")</f>
        <v>M</v>
      </c>
      <c r="P9" s="23"/>
      <c r="Q9" s="23"/>
      <c r="R9" s="23"/>
      <c r="S9" s="23"/>
      <c r="T9" s="23"/>
      <c r="U9" s="23"/>
      <c r="V9" s="23"/>
      <c r="W9" s="15"/>
      <c r="X9" s="15"/>
      <c r="Y9" s="15"/>
      <c r="Z9" s="15" t="str">
        <f>IFERROR(IF(AND($W$9 &gt;= 9, $W$9 &lt;= 10,$X$9 &gt;= 6, $X$9 &lt;= 10, $Y$9 &gt;= 1, $Y$9 &lt;= 10), "H", IF(AND($W$9 &gt;= 9, $W$9 &lt;= 10,$X$9 &gt;= 4, $X$9 &lt;= 5, $Y$9 &gt;= 2, $Y$9 &lt;= 10), "H", IF(AND($W$9 &gt;= 9, $W$9 &lt;= 10,$X$9 &gt;= 4, $X$9 &lt;= 5, $Y$9 &gt;= 1, $Y$9 &lt;= 1), "M", IF(AND($W$9 &gt;= 9, $W$9 &lt;= 10,$X$9 &gt;= 2, $X$9 &lt;= 3, $Y$9 &gt;= 7, $Y$9 &lt;= 10), "H", IF(AND($W$9 &gt;= 9, $W$9 &lt;= 10,$X$9 &gt;= 2, $X$9 &lt;= 3, $Y$9 &gt;= 5, $Y$9 &lt;= 6), "M", IF(AND($W$9 &gt;= 9, $W$9 &lt;= 10,$X$9 &gt;= 2, $X$9 &lt;= 3, $Y$9 &gt;= 1, $Y$9 &lt;= 4), "L", IF(AND($W$9 &gt;= 9, $W$9 &lt;= 10,$X$9 &gt;= 1, $X$9 &lt;= 1, $Y$9 &gt;= 1, $Y$9 &lt;= 10), "L", IF(AND($W$9 &gt;= 7, $W$9 &lt;= 8,$X$9 &gt;= 8, $X$9 &lt;= 10, $Y$9 &gt;= 1, $Y$9 &lt;= 10), "H", IF(AND($W$9 &gt;= 7, $W$9 &lt;= 8,$X$9 &gt;= 6, $X$9 &lt;= 7, $Y$9 &gt;= 2, $Y$9 &lt;= 10), "H", IF(AND($W$9 &gt;= 7, $W$9 &lt;= 8,$X$9 &gt;= 6, $X$9 &lt;= 7, $Y$9 &gt;= 1, $Y$9 &lt;= 1), "M", IF(AND($W$9 &gt;= 7, $W$9 &lt;= 8,$X$9 &gt;= 4, $X$9 &lt;= 5, $Y$9 &gt;= 7, $Y$9 &lt;= 10), "H", IF(AND($W$9 &gt;= 7, $W$9 &lt;= 8,$X$9 &gt;= 4, $X$9 &lt;= 5, $Y$9 &gt;= 1, $Y$9 &lt;= 6), "M", IF(AND($W$9 &gt;= 7, $W$9 &lt;= 8,$X$9 &gt;= 2, $X$9 &lt;= 3, $Y$9 &gt;= 5, $Y$9 &lt;= 10), "M", IF(AND($W$9 &gt;= 7, $W$9 &lt;= 8,$X$9 &gt;= 2, $X$9 &lt;= 3, $Y$9 &gt;= 1, $Y$9 &lt;= 4), "L", IF(AND($W$9 &gt;= 7, $W$9 &lt;= 8,$X$9 &gt;= 1, $X$9 &lt;= 1, $Y$9 &gt;= 1, $Y$9 &lt;= 10), "L", IF(AND($W$9 &gt;= 4, $W$9 &lt;= 6,$X$9 &gt;= 8, $X$9 &lt;= 10, $Y$9 &gt;= 5, $Y$9 &lt;= 10), "H", IF(AND($W$9 &gt;= 4, $W$9 &lt;= 6,$X$9 &gt;= 8, $X$9 &lt;= 10, $Y$9 &gt;= 1, $Y$9 &lt;= 4), "M", IF(AND($W$9 &gt;= 4, $W$9 &lt;= 6,$X$9 &gt;= 6, $X$9 &lt;= 7, $Y$9 &gt;= 2, $Y$9 &lt;= 10), "M", IF(AND($W$9 &gt;= 4, $W$9 &lt;= 6,$X$9 &gt;= 6, $X$9 &lt;= 7, $Y$9 &gt;= 1, $Y$9 &lt;= 1), "L", IF(AND($W$9 &gt;= 4, $W$9 &lt;= 6,$X$9 &gt;= 1, $X$9 &lt;= 3, $Y$9 &gt;= 1, $Y$9 &lt;= 10), "L", IF(AND($W$9 &gt;= 2, $W$9 &lt;= 3,$X$9 &gt;= 8, $X$9 &lt;= 10, $Y$9 &gt;= 5, $Y$9 &lt;= 10), "M", IF(AND($W$9 &gt;= 2, $W$9 &lt;= 3,$X$9 &gt;= 8, $X$9 &lt;= 10, $Y$9 &gt;= 1, $Y$9 &lt;= 4), "L", IF(AND($W$9 &gt;= 2, $W$9 &lt;= 3,$X$9 &gt;= 1, $X$9 &lt;= 7, $Y$9 &gt;= 1, $Y$9 &lt;= 10), "L", IF(AND($W$9 &gt;= 1, $W$9 &lt;= 1,$X$9 &gt;= 1, $X$9 &lt;= 10, $Y$9 &gt;= 1, $Y$9 &lt;= 10), "L", IF(AND($W$9 &gt;= 4, $W$9 &lt;= 6,$X$9 &gt;= 4, $X$9 &lt;= 5, $Y$9 &gt;= 7, $Y$9 &lt;= 10), "M", IF(AND($W$9 &gt;= 4, $W$9 &lt;= 6,$X$9 &gt;= 4, $X$9 &lt;= 5, $Y$9 &gt;= 1, $Y$9 &lt;= 6), "L","")))))))))))))))))))))))))),"")</f>
        <v/>
      </c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50"/>
      <c r="CX9" s="16" t="s">
        <v>266</v>
      </c>
      <c r="CY9" s="50"/>
      <c r="CZ9" s="50" t="s">
        <v>108</v>
      </c>
      <c r="DA9" s="16" t="s">
        <v>111</v>
      </c>
      <c r="DB9" s="16"/>
      <c r="DC9" s="16" t="s">
        <v>113</v>
      </c>
      <c r="DD9" s="16" t="s">
        <v>149</v>
      </c>
      <c r="DE9" s="16" t="s">
        <v>114</v>
      </c>
    </row>
    <row r="10" spans="1:109" ht="47.1" customHeight="1" x14ac:dyDescent="0.25">
      <c r="A10" s="34"/>
      <c r="B10" s="38"/>
      <c r="C10" s="42"/>
      <c r="D10" s="49"/>
      <c r="E10" s="39"/>
      <c r="F10" s="49"/>
      <c r="G10" s="25" t="s">
        <v>234</v>
      </c>
      <c r="H10" s="23">
        <v>6</v>
      </c>
      <c r="I10" s="28" t="s">
        <v>235</v>
      </c>
      <c r="J10" s="32" t="s">
        <v>248</v>
      </c>
      <c r="K10" s="27" t="s">
        <v>198</v>
      </c>
      <c r="L10" s="23">
        <v>3</v>
      </c>
      <c r="M10" s="31" t="s">
        <v>202</v>
      </c>
      <c r="N10" s="23">
        <v>5</v>
      </c>
      <c r="O10" s="15" t="str">
        <f>IFERROR(IF(AND($H$10 &gt;= 9, $H$10 &lt;= 10,$L$10 &gt;= 6, $L$10 &lt;= 10, $N$10 &gt;= 1, $N$10 &lt;= 10), "H", IF(AND($H$10 &gt;= 9, $H$10 &lt;= 10,$L$10 &gt;= 4, $L$10 &lt;= 5, $N$10 &gt;= 2, $N$10 &lt;= 10), "H", IF(AND($H$10 &gt;= 9, $H$10 &lt;= 10,$L$10 &gt;= 4, $L$10 &lt;= 5, $N$10 &gt;= 1, $N$10 &lt;= 1), "M", IF(AND($H$10 &gt;= 9, $H$10 &lt;= 10,$L$10 &gt;= 2, $L$10 &lt;= 3, $N$10 &gt;= 7, $N$10 &lt;= 10), "H", IF(AND($H$10 &gt;= 9, $H$10 &lt;= 10,$L$10 &gt;= 2, $L$10 &lt;= 3, $N$10 &gt;= 5, $N$10 &lt;= 6), "M", IF(AND($H$10 &gt;= 9, $H$10 &lt;= 10,$L$10 &gt;= 2, $L$10 &lt;= 3, $N$10 &gt;= 1, $N$10 &lt;= 4), "L", IF(AND($H$10 &gt;= 9, $H$10 &lt;= 10,$L$10 &gt;= 1, $L$10 &lt;= 1, $N$10 &gt;= 1, $N$10 &lt;= 10), "L", IF(AND($H$10 &gt;= 7, $H$10 &lt;= 8,$L$10 &gt;= 8, $L$10 &lt;= 10, $N$10 &gt;= 1, $N$10 &lt;= 10), "H", IF(AND($H$10 &gt;= 7, $H$10 &lt;= 8,$L$10 &gt;= 6, $L$10 &lt;= 7, $N$10 &gt;= 2, $N$10 &lt;= 10), "H", IF(AND($H$10 &gt;= 7, $H$10 &lt;= 8,$L$10 &gt;= 6, $L$10 &lt;= 7, $N$10 &gt;= 1, $N$10 &lt;= 1), "M", IF(AND($H$10 &gt;= 7, $H$10 &lt;= 8,$L$10 &gt;= 4, $L$10 &lt;= 5, $N$10 &gt;= 7, $N$10 &lt;= 10), "H", IF(AND($H$10 &gt;= 7, $H$10 &lt;= 8,$L$10 &gt;= 4, $L$10 &lt;= 5, $N$10 &gt;= 1, $N$10 &lt;= 6), "M", IF(AND($H$10 &gt;= 7, $H$10 &lt;= 8,$L$10 &gt;= 2, $L$10 &lt;= 3, $N$10 &gt;= 5, $N$10 &lt;= 10), "M", IF(AND($H$10 &gt;= 7, $H$10 &lt;= 8,$L$10 &gt;= 2, $L$10 &lt;= 3, $N$10 &gt;= 1, $N$10 &lt;= 4), "L", IF(AND($H$10 &gt;= 7, $H$10 &lt;= 8,$L$10 &gt;= 1, $L$10 &lt;= 1, $N$10 &gt;= 1, $N$10 &lt;= 10), "L", IF(AND($H$10 &gt;= 4, $H$10 &lt;= 6,$L$10 &gt;= 8, $L$10 &lt;= 10, $N$10 &gt;= 5, $N$10 &lt;= 10), "H", IF(AND($H$10 &gt;= 4, $H$10 &lt;= 6,$L$10 &gt;= 8, $L$10 &lt;= 10, $N$10 &gt;= 1, $N$10 &lt;= 4), "M", IF(AND($H$10 &gt;= 4, $H$10 &lt;= 6,$L$10 &gt;= 6, $L$10 &lt;= 7, $N$10 &gt;= 2, $N$10 &lt;= 10), "M", IF(AND($H$10 &gt;= 4, $H$10 &lt;= 6,$L$10 &gt;= 6, $L$10 &lt;= 7, $N$10 &gt;= 1, $N$10 &lt;= 1), "L", IF(AND($H$10 &gt;= 4, $H$10 &lt;= 6,$L$10 &gt;= 1, $L$10 &lt;= 3, $N$10 &gt;= 1, $N$10 &lt;= 10), "L", IF(AND($H$10 &gt;= 2, $H$10 &lt;= 3,$L$10 &gt;= 8, $L$10 &lt;= 10, $N$10 &gt;= 5, $N$10 &lt;= 10), "M", IF(AND($H$10 &gt;= 2, $H$10 &lt;= 3,$L$10 &gt;= 8, $L$10 &lt;= 10, $N$10 &gt;= 1, $N$10 &lt;= 4), "L", IF(AND($H$10 &gt;= 2, $H$10 &lt;= 3,$L$10 &gt;= 1, $L$10 &lt;= 7, $N$10 &gt;= 1, $N$10 &lt;= 10), "L", IF(AND($H$10 &gt;= 1, $H$10 &lt;= 1,$L$10 &gt;= 1, $L$10 &lt;= 10, $N$10 &gt;= 1, $N$10 &lt;= 10), "L", IF(AND($H$10 &gt;= 4, $H$10 &lt;= 6,$L$10 &gt;= 4, $L$10 &lt;= 5, $N$10 &gt;= 7, $N$10 &lt;= 10), "M", IF(AND($H$10 &gt;= 4, $H$10 &lt;= 6,$L$10 &gt;= 4, $L$10 &lt;= 5, $N$10 &gt;= 1, $N$10 &lt;= 6), "L","")))))))))))))))))))))))))),"")</f>
        <v>L</v>
      </c>
      <c r="P10" s="23"/>
      <c r="Q10" s="23"/>
      <c r="R10" s="23"/>
      <c r="S10" s="23"/>
      <c r="T10" s="23"/>
      <c r="U10" s="23"/>
      <c r="V10" s="23"/>
      <c r="W10" s="15"/>
      <c r="X10" s="15"/>
      <c r="Y10" s="15"/>
      <c r="Z10" s="15" t="str">
        <f>IFERROR(IF(AND($W$10 &gt;= 9, $W$10 &lt;= 10,$X$10 &gt;= 6, $X$10 &lt;= 10, $Y$10 &gt;= 1, $Y$10 &lt;= 10), "H", IF(AND($W$10 &gt;= 9, $W$10 &lt;= 10,$X$10 &gt;= 4, $X$10 &lt;= 5, $Y$10 &gt;= 2, $Y$10 &lt;= 10), "H", IF(AND($W$10 &gt;= 9, $W$10 &lt;= 10,$X$10 &gt;= 4, $X$10 &lt;= 5, $Y$10 &gt;= 1, $Y$10 &lt;= 1), "M", IF(AND($W$10 &gt;= 9, $W$10 &lt;= 10,$X$10 &gt;= 2, $X$10 &lt;= 3, $Y$10 &gt;= 7, $Y$10 &lt;= 10), "H", IF(AND($W$10 &gt;= 9, $W$10 &lt;= 10,$X$10 &gt;= 2, $X$10 &lt;= 3, $Y$10 &gt;= 5, $Y$10 &lt;= 6), "M", IF(AND($W$10 &gt;= 9, $W$10 &lt;= 10,$X$10 &gt;= 2, $X$10 &lt;= 3, $Y$10 &gt;= 1, $Y$10 &lt;= 4), "L", IF(AND($W$10 &gt;= 9, $W$10 &lt;= 10,$X$10 &gt;= 1, $X$10 &lt;= 1, $Y$10 &gt;= 1, $Y$10 &lt;= 10), "L", IF(AND($W$10 &gt;= 7, $W$10 &lt;= 8,$X$10 &gt;= 8, $X$10 &lt;= 10, $Y$10 &gt;= 1, $Y$10 &lt;= 10), "H", IF(AND($W$10 &gt;= 7, $W$10 &lt;= 8,$X$10 &gt;= 6, $X$10 &lt;= 7, $Y$10 &gt;= 2, $Y$10 &lt;= 10), "H", IF(AND($W$10 &gt;= 7, $W$10 &lt;= 8,$X$10 &gt;= 6, $X$10 &lt;= 7, $Y$10 &gt;= 1, $Y$10 &lt;= 1), "M", IF(AND($W$10 &gt;= 7, $W$10 &lt;= 8,$X$10 &gt;= 4, $X$10 &lt;= 5, $Y$10 &gt;= 7, $Y$10 &lt;= 10), "H", IF(AND($W$10 &gt;= 7, $W$10 &lt;= 8,$X$10 &gt;= 4, $X$10 &lt;= 5, $Y$10 &gt;= 1, $Y$10 &lt;= 6), "M", IF(AND($W$10 &gt;= 7, $W$10 &lt;= 8,$X$10 &gt;= 2, $X$10 &lt;= 3, $Y$10 &gt;= 5, $Y$10 &lt;= 10), "M", IF(AND($W$10 &gt;= 7, $W$10 &lt;= 8,$X$10 &gt;= 2, $X$10 &lt;= 3, $Y$10 &gt;= 1, $Y$10 &lt;= 4), "L", IF(AND($W$10 &gt;= 7, $W$10 &lt;= 8,$X$10 &gt;= 1, $X$10 &lt;= 1, $Y$10 &gt;= 1, $Y$10 &lt;= 10), "L", IF(AND($W$10 &gt;= 4, $W$10 &lt;= 6,$X$10 &gt;= 8, $X$10 &lt;= 10, $Y$10 &gt;= 5, $Y$10 &lt;= 10), "H", IF(AND($W$10 &gt;= 4, $W$10 &lt;= 6,$X$10 &gt;= 8, $X$10 &lt;= 10, $Y$10 &gt;= 1, $Y$10 &lt;= 4), "M", IF(AND($W$10 &gt;= 4, $W$10 &lt;= 6,$X$10 &gt;= 6, $X$10 &lt;= 7, $Y$10 &gt;= 2, $Y$10 &lt;= 10), "M", IF(AND($W$10 &gt;= 4, $W$10 &lt;= 6,$X$10 &gt;= 6, $X$10 &lt;= 7, $Y$10 &gt;= 1, $Y$10 &lt;= 1), "L", IF(AND($W$10 &gt;= 4, $W$10 &lt;= 6,$X$10 &gt;= 1, $X$10 &lt;= 3, $Y$10 &gt;= 1, $Y$10 &lt;= 10), "L", IF(AND($W$10 &gt;= 2, $W$10 &lt;= 3,$X$10 &gt;= 8, $X$10 &lt;= 10, $Y$10 &gt;= 5, $Y$10 &lt;= 10), "M", IF(AND($W$10 &gt;= 2, $W$10 &lt;= 3,$X$10 &gt;= 8, $X$10 &lt;= 10, $Y$10 &gt;= 1, $Y$10 &lt;= 4), "L", IF(AND($W$10 &gt;= 2, $W$10 &lt;= 3,$X$10 &gt;= 1, $X$10 &lt;= 7, $Y$10 &gt;= 1, $Y$10 &lt;= 10), "L", IF(AND($W$10 &gt;= 1, $W$10 &lt;= 1,$X$10 &gt;= 1, $X$10 &lt;= 10, $Y$10 &gt;= 1, $Y$10 &lt;= 10), "L", IF(AND($W$10 &gt;= 4, $W$10 &lt;= 6,$X$10 &gt;= 4, $X$10 &lt;= 5, $Y$10 &gt;= 7, $Y$10 &lt;= 10), "M", IF(AND($W$10 &gt;= 4, $W$10 &lt;= 6,$X$10 &gt;= 4, $X$10 &lt;= 5, $Y$10 &gt;= 1, $Y$10 &lt;= 6), "L","")))))))))))))))))))))))))),"")</f>
        <v/>
      </c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50"/>
      <c r="CX10" s="16" t="s">
        <v>267</v>
      </c>
      <c r="CY10" s="50"/>
      <c r="CZ10" s="50"/>
      <c r="DA10" s="16" t="s">
        <v>165</v>
      </c>
      <c r="DB10" s="16"/>
      <c r="DC10" s="16" t="s">
        <v>167</v>
      </c>
      <c r="DD10" s="16" t="s">
        <v>181</v>
      </c>
      <c r="DE10" s="16" t="s">
        <v>168</v>
      </c>
    </row>
    <row r="11" spans="1:109" ht="45.95" customHeight="1" x14ac:dyDescent="0.25">
      <c r="A11" s="34"/>
      <c r="B11" s="38"/>
      <c r="C11" s="42"/>
      <c r="D11" s="47" t="s">
        <v>212</v>
      </c>
      <c r="E11" s="44" t="s">
        <v>244</v>
      </c>
      <c r="F11" s="40" t="s">
        <v>230</v>
      </c>
      <c r="G11" s="47" t="s">
        <v>236</v>
      </c>
      <c r="H11" s="51">
        <v>7</v>
      </c>
      <c r="I11" s="53" t="s">
        <v>236</v>
      </c>
      <c r="J11" s="32" t="s">
        <v>249</v>
      </c>
      <c r="K11" s="27" t="s">
        <v>198</v>
      </c>
      <c r="L11" s="23">
        <v>3</v>
      </c>
      <c r="M11" s="31" t="s">
        <v>203</v>
      </c>
      <c r="N11" s="23">
        <v>8</v>
      </c>
      <c r="O11" s="15" t="str">
        <f>IFERROR(IF(AND($H$11 &gt;= 9, $H$11 &lt;= 10,$L$11 &gt;= 6, $L$11 &lt;= 10, $N$11 &gt;= 1, $N$11 &lt;= 10), "H", IF(AND($H$11 &gt;= 9, $H$11 &lt;= 10,$L$11 &gt;= 4, $L$11 &lt;= 5, $N$11 &gt;= 2, $N$11 &lt;= 10), "H", IF(AND($H$11 &gt;= 9, $H$11 &lt;= 10,$L$11 &gt;= 4, $L$11 &lt;= 5, $N$11 &gt;= 1, $N$11 &lt;= 1), "M", IF(AND($H$11 &gt;= 9, $H$11 &lt;= 10,$L$11 &gt;= 2, $L$11 &lt;= 3, $N$11 &gt;= 7, $N$11 &lt;= 10), "H", IF(AND($H$11 &gt;= 9, $H$11 &lt;= 10,$L$11 &gt;= 2, $L$11 &lt;= 3, $N$11 &gt;= 5, $N$11 &lt;= 6), "M", IF(AND($H$11 &gt;= 9, $H$11 &lt;= 10,$L$11 &gt;= 2, $L$11 &lt;= 3, $N$11 &gt;= 1, $N$11 &lt;= 4), "L", IF(AND($H$11 &gt;= 9, $H$11 &lt;= 10,$L$11 &gt;= 1, $L$11 &lt;= 1, $N$11 &gt;= 1, $N$11 &lt;= 10), "L", IF(AND($H$11 &gt;= 7, $H$11 &lt;= 8,$L$11 &gt;= 8, $L$11 &lt;= 10, $N$11 &gt;= 1, $N$11 &lt;= 10), "H", IF(AND($H$11 &gt;= 7, $H$11 &lt;= 8,$L$11 &gt;= 6, $L$11 &lt;= 7, $N$11 &gt;= 2, $N$11 &lt;= 10), "H", IF(AND($H$11 &gt;= 7, $H$11 &lt;= 8,$L$11 &gt;= 6, $L$11 &lt;= 7, $N$11 &gt;= 1, $N$11 &lt;= 1), "M", IF(AND($H$11 &gt;= 7, $H$11 &lt;= 8,$L$11 &gt;= 4, $L$11 &lt;= 5, $N$11 &gt;= 7, $N$11 &lt;= 10), "H", IF(AND($H$11 &gt;= 7, $H$11 &lt;= 8,$L$11 &gt;= 4, $L$11 &lt;= 5, $N$11 &gt;= 1, $N$11 &lt;= 6), "M", IF(AND($H$11 &gt;= 7, $H$11 &lt;= 8,$L$11 &gt;= 2, $L$11 &lt;= 3, $N$11 &gt;= 5, $N$11 &lt;= 10), "M", IF(AND($H$11 &gt;= 7, $H$11 &lt;= 8,$L$11 &gt;= 2, $L$11 &lt;= 3, $N$11 &gt;= 1, $N$11 &lt;= 4), "L", IF(AND($H$11 &gt;= 7, $H$11 &lt;= 8,$L$11 &gt;= 1, $L$11 &lt;= 1, $N$11 &gt;= 1, $N$11 &lt;= 10), "L", IF(AND($H$11 &gt;= 4, $H$11 &lt;= 6,$L$11 &gt;= 8, $L$11 &lt;= 10, $N$11 &gt;= 5, $N$11 &lt;= 10), "H", IF(AND($H$11 &gt;= 4, $H$11 &lt;= 6,$L$11 &gt;= 8, $L$11 &lt;= 10, $N$11 &gt;= 1, $N$11 &lt;= 4), "M", IF(AND($H$11 &gt;= 4, $H$11 &lt;= 6,$L$11 &gt;= 6, $L$11 &lt;= 7, $N$11 &gt;= 2, $N$11 &lt;= 10), "M", IF(AND($H$11 &gt;= 4, $H$11 &lt;= 6,$L$11 &gt;= 6, $L$11 &lt;= 7, $N$11 &gt;= 1, $N$11 &lt;= 1), "L", IF(AND($H$11 &gt;= 4, $H$11 &lt;= 6,$L$11 &gt;= 1, $L$11 &lt;= 3, $N$11 &gt;= 1, $N$11 &lt;= 10), "L", IF(AND($H$11 &gt;= 2, $H$11 &lt;= 3,$L$11 &gt;= 8, $L$11 &lt;= 10, $N$11 &gt;= 5, $N$11 &lt;= 10), "M", IF(AND($H$11 &gt;= 2, $H$11 &lt;= 3,$L$11 &gt;= 8, $L$11 &lt;= 10, $N$11 &gt;= 1, $N$11 &lt;= 4), "L", IF(AND($H$11 &gt;= 2, $H$11 &lt;= 3,$L$11 &gt;= 1, $L$11 &lt;= 7, $N$11 &gt;= 1, $N$11 &lt;= 10), "L", IF(AND($H$11 &gt;= 1, $H$11 &lt;= 1,$L$11 &gt;= 1, $L$11 &lt;= 10, $N$11 &gt;= 1, $N$11 &lt;= 10), "L", IF(AND($H$11 &gt;= 4, $H$11 &lt;= 6,$L$11 &gt;= 4, $L$11 &lt;= 5, $N$11 &gt;= 7, $N$11 &lt;= 10), "M", IF(AND($H$11 &gt;= 4, $H$11 &lt;= 6,$L$11 &gt;= 4, $L$11 &lt;= 5, $N$11 &gt;= 1, $N$11 &lt;= 6), "L","")))))))))))))))))))))))))),"")</f>
        <v>M</v>
      </c>
      <c r="P11" s="23"/>
      <c r="Q11" s="23"/>
      <c r="R11" s="23"/>
      <c r="S11" s="23"/>
      <c r="T11" s="23"/>
      <c r="U11" s="23"/>
      <c r="V11" s="23"/>
      <c r="W11" s="15"/>
      <c r="X11" s="15"/>
      <c r="Y11" s="15"/>
      <c r="Z11" s="15" t="str">
        <f>IFERROR(IF(AND($W$11 &gt;= 9, $W$11 &lt;= 10,$X$11 &gt;= 6, $X$11 &lt;= 10, $Y$11 &gt;= 1, $Y$11 &lt;= 10), "H", IF(AND($W$11 &gt;= 9, $W$11 &lt;= 10,$X$11 &gt;= 4, $X$11 &lt;= 5, $Y$11 &gt;= 2, $Y$11 &lt;= 10), "H", IF(AND($W$11 &gt;= 9, $W$11 &lt;= 10,$X$11 &gt;= 4, $X$11 &lt;= 5, $Y$11 &gt;= 1, $Y$11 &lt;= 1), "M", IF(AND($W$11 &gt;= 9, $W$11 &lt;= 10,$X$11 &gt;= 2, $X$11 &lt;= 3, $Y$11 &gt;= 7, $Y$11 &lt;= 10), "H", IF(AND($W$11 &gt;= 9, $W$11 &lt;= 10,$X$11 &gt;= 2, $X$11 &lt;= 3, $Y$11 &gt;= 5, $Y$11 &lt;= 6), "M", IF(AND($W$11 &gt;= 9, $W$11 &lt;= 10,$X$11 &gt;= 2, $X$11 &lt;= 3, $Y$11 &gt;= 1, $Y$11 &lt;= 4), "L", IF(AND($W$11 &gt;= 9, $W$11 &lt;= 10,$X$11 &gt;= 1, $X$11 &lt;= 1, $Y$11 &gt;= 1, $Y$11 &lt;= 10), "L", IF(AND($W$11 &gt;= 7, $W$11 &lt;= 8,$X$11 &gt;= 8, $X$11 &lt;= 10, $Y$11 &gt;= 1, $Y$11 &lt;= 10), "H", IF(AND($W$11 &gt;= 7, $W$11 &lt;= 8,$X$11 &gt;= 6, $X$11 &lt;= 7, $Y$11 &gt;= 2, $Y$11 &lt;= 10), "H", IF(AND($W$11 &gt;= 7, $W$11 &lt;= 8,$X$11 &gt;= 6, $X$11 &lt;= 7, $Y$11 &gt;= 1, $Y$11 &lt;= 1), "M", IF(AND($W$11 &gt;= 7, $W$11 &lt;= 8,$X$11 &gt;= 4, $X$11 &lt;= 5, $Y$11 &gt;= 7, $Y$11 &lt;= 10), "H", IF(AND($W$11 &gt;= 7, $W$11 &lt;= 8,$X$11 &gt;= 4, $X$11 &lt;= 5, $Y$11 &gt;= 1, $Y$11 &lt;= 6), "M", IF(AND($W$11 &gt;= 7, $W$11 &lt;= 8,$X$11 &gt;= 2, $X$11 &lt;= 3, $Y$11 &gt;= 5, $Y$11 &lt;= 10), "M", IF(AND($W$11 &gt;= 7, $W$11 &lt;= 8,$X$11 &gt;= 2, $X$11 &lt;= 3, $Y$11 &gt;= 1, $Y$11 &lt;= 4), "L", IF(AND($W$11 &gt;= 7, $W$11 &lt;= 8,$X$11 &gt;= 1, $X$11 &lt;= 1, $Y$11 &gt;= 1, $Y$11 &lt;= 10), "L", IF(AND($W$11 &gt;= 4, $W$11 &lt;= 6,$X$11 &gt;= 8, $X$11 &lt;= 10, $Y$11 &gt;= 5, $Y$11 &lt;= 10), "H", IF(AND($W$11 &gt;= 4, $W$11 &lt;= 6,$X$11 &gt;= 8, $X$11 &lt;= 10, $Y$11 &gt;= 1, $Y$11 &lt;= 4), "M", IF(AND($W$11 &gt;= 4, $W$11 &lt;= 6,$X$11 &gt;= 6, $X$11 &lt;= 7, $Y$11 &gt;= 2, $Y$11 &lt;= 10), "M", IF(AND($W$11 &gt;= 4, $W$11 &lt;= 6,$X$11 &gt;= 6, $X$11 &lt;= 7, $Y$11 &gt;= 1, $Y$11 &lt;= 1), "L", IF(AND($W$11 &gt;= 4, $W$11 &lt;= 6,$X$11 &gt;= 1, $X$11 &lt;= 3, $Y$11 &gt;= 1, $Y$11 &lt;= 10), "L", IF(AND($W$11 &gt;= 2, $W$11 &lt;= 3,$X$11 &gt;= 8, $X$11 &lt;= 10, $Y$11 &gt;= 5, $Y$11 &lt;= 10), "M", IF(AND($W$11 &gt;= 2, $W$11 &lt;= 3,$X$11 &gt;= 8, $X$11 &lt;= 10, $Y$11 &gt;= 1, $Y$11 &lt;= 4), "L", IF(AND($W$11 &gt;= 2, $W$11 &lt;= 3,$X$11 &gt;= 1, $X$11 &lt;= 7, $Y$11 &gt;= 1, $Y$11 &lt;= 10), "L", IF(AND($W$11 &gt;= 1, $W$11 &lt;= 1,$X$11 &gt;= 1, $X$11 &lt;= 10, $Y$11 &gt;= 1, $Y$11 &lt;= 10), "L", IF(AND($W$11 &gt;= 4, $W$11 &lt;= 6,$X$11 &gt;= 4, $X$11 &lt;= 5, $Y$11 &gt;= 7, $Y$11 &lt;= 10), "M", IF(AND($W$11 &gt;= 4, $W$11 &lt;= 6,$X$11 &gt;= 4, $X$11 &lt;= 5, $Y$11 &gt;= 1, $Y$11 &lt;= 6), "L","")))))))))))))))))))))))))),"")</f>
        <v/>
      </c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50"/>
      <c r="CX11" s="16" t="s">
        <v>268</v>
      </c>
      <c r="CY11" s="50"/>
      <c r="CZ11" s="50" t="s">
        <v>115</v>
      </c>
      <c r="DA11" s="50" t="s">
        <v>118</v>
      </c>
      <c r="DB11" s="16"/>
      <c r="DC11" s="16" t="s">
        <v>120</v>
      </c>
      <c r="DD11" s="16" t="s">
        <v>151</v>
      </c>
      <c r="DE11" s="16" t="s">
        <v>121</v>
      </c>
    </row>
    <row r="12" spans="1:109" ht="47.1" customHeight="1" x14ac:dyDescent="0.25">
      <c r="A12" s="35"/>
      <c r="B12" s="35"/>
      <c r="C12" s="41"/>
      <c r="D12" s="48"/>
      <c r="E12" s="38"/>
      <c r="F12" s="42"/>
      <c r="G12" s="48"/>
      <c r="H12" s="55"/>
      <c r="I12" s="56"/>
      <c r="J12" s="32" t="s">
        <v>250</v>
      </c>
      <c r="K12" s="27" t="s">
        <v>198</v>
      </c>
      <c r="L12" s="23">
        <v>5</v>
      </c>
      <c r="M12" s="31" t="s">
        <v>203</v>
      </c>
      <c r="N12" s="23">
        <v>7</v>
      </c>
      <c r="O12" s="15" t="str">
        <f>IFERROR(IF(AND($H$11 &gt;= 9, $H$11 &lt;= 10,$L$12 &gt;= 6, $L$12 &lt;= 10, $N$12 &gt;= 1, $N$12 &lt;= 10), "H", IF(AND($H$11 &gt;= 9, $H$11 &lt;= 10,$L$12 &gt;= 4, $L$12 &lt;= 5, $N$12 &gt;= 2, $N$12 &lt;= 10), "H", IF(AND($H$11 &gt;= 9, $H$11 &lt;= 10,$L$12 &gt;= 4, $L$12 &lt;= 5, $N$12 &gt;= 1, $N$12 &lt;= 1), "M", IF(AND($H$11 &gt;= 9, $H$11 &lt;= 10,$L$12 &gt;= 2, $L$12 &lt;= 3, $N$12 &gt;= 7, $N$12 &lt;= 10), "H", IF(AND($H$11 &gt;= 9, $H$11 &lt;= 10,$L$12 &gt;= 2, $L$12 &lt;= 3, $N$12 &gt;= 5, $N$12 &lt;= 6), "M", IF(AND($H$11 &gt;= 9, $H$11 &lt;= 10,$L$12 &gt;= 2, $L$12 &lt;= 3, $N$12 &gt;= 1, $N$12 &lt;= 4), "L", IF(AND($H$11 &gt;= 9, $H$11 &lt;= 10,$L$12 &gt;= 1, $L$12 &lt;= 1, $N$12 &gt;= 1, $N$12 &lt;= 10), "L", IF(AND($H$11 &gt;= 7, $H$11 &lt;= 8,$L$12 &gt;= 8, $L$12 &lt;= 10, $N$12 &gt;= 1, $N$12 &lt;= 10), "H", IF(AND($H$11 &gt;= 7, $H$11 &lt;= 8,$L$12 &gt;= 6, $L$12 &lt;= 7, $N$12 &gt;= 2, $N$12 &lt;= 10), "H", IF(AND($H$11 &gt;= 7, $H$11 &lt;= 8,$L$12 &gt;= 6, $L$12 &lt;= 7, $N$12 &gt;= 1, $N$12 &lt;= 1), "M", IF(AND($H$11 &gt;= 7, $H$11 &lt;= 8,$L$12 &gt;= 4, $L$12 &lt;= 5, $N$12 &gt;= 7, $N$12 &lt;= 10), "H", IF(AND($H$11 &gt;= 7, $H$11 &lt;= 8,$L$12 &gt;= 4, $L$12 &lt;= 5, $N$12 &gt;= 1, $N$12 &lt;= 6), "M", IF(AND($H$11 &gt;= 7, $H$11 &lt;= 8,$L$12 &gt;= 2, $L$12 &lt;= 3, $N$12 &gt;= 5, $N$12 &lt;= 10), "M", IF(AND($H$11 &gt;= 7, $H$11 &lt;= 8,$L$12 &gt;= 2, $L$12 &lt;= 3, $N$12 &gt;= 1, $N$12 &lt;= 4), "L", IF(AND($H$11 &gt;= 7, $H$11 &lt;= 8,$L$12 &gt;= 1, $L$12 &lt;= 1, $N$12 &gt;= 1, $N$12 &lt;= 10), "L", IF(AND($H$11 &gt;= 4, $H$11 &lt;= 6,$L$12 &gt;= 8, $L$12 &lt;= 10, $N$12 &gt;= 5, $N$12 &lt;= 10), "H", IF(AND($H$11 &gt;= 4, $H$11 &lt;= 6,$L$12 &gt;= 8, $L$12 &lt;= 10, $N$12 &gt;= 1, $N$12 &lt;= 4), "M", IF(AND($H$11 &gt;= 4, $H$11 &lt;= 6,$L$12 &gt;= 6, $L$12 &lt;= 7, $N$12 &gt;= 2, $N$12 &lt;= 10), "M", IF(AND($H$11 &gt;= 4, $H$11 &lt;= 6,$L$12 &gt;= 6, $L$12 &lt;= 7, $N$12 &gt;= 1, $N$12 &lt;= 1), "L", IF(AND($H$11 &gt;= 4, $H$11 &lt;= 6,$L$12 &gt;= 1, $L$12 &lt;= 3, $N$12 &gt;= 1, $N$12 &lt;= 10), "L", IF(AND($H$11 &gt;= 2, $H$11 &lt;= 3,$L$12 &gt;= 8, $L$12 &lt;= 10, $N$12 &gt;= 5, $N$12 &lt;= 10), "M", IF(AND($H$11 &gt;= 2, $H$11 &lt;= 3,$L$12 &gt;= 8, $L$12 &lt;= 10, $N$12 &gt;= 1, $N$12 &lt;= 4), "L", IF(AND($H$11 &gt;= 2, $H$11 &lt;= 3,$L$12 &gt;= 1, $L$12 &lt;= 7, $N$12 &gt;= 1, $N$12 &lt;= 10), "L", IF(AND($H$11 &gt;= 1, $H$11 &lt;= 1,$L$12 &gt;= 1, $L$12 &lt;= 10, $N$12 &gt;= 1, $N$12 &lt;= 10), "L", IF(AND($H$11 &gt;= 4, $H$11 &lt;= 6,$L$12 &gt;= 4, $L$12 &lt;= 5, $N$12 &gt;= 7, $N$12 &lt;= 10), "M", IF(AND($H$11 &gt;= 4, $H$11 &lt;= 6,$L$12 &gt;= 4, $L$12 &lt;= 5, $N$12 &gt;= 1, $N$12 &lt;= 6), "L","")))))))))))))))))))))))))),"")</f>
        <v>H</v>
      </c>
      <c r="P12" s="27" t="s">
        <v>260</v>
      </c>
      <c r="Q12" s="15"/>
      <c r="R12" s="60" t="s">
        <v>261</v>
      </c>
      <c r="S12" s="61">
        <v>45123</v>
      </c>
      <c r="T12" s="23" t="s">
        <v>262</v>
      </c>
      <c r="U12" s="15"/>
      <c r="V12" s="15"/>
      <c r="W12" s="23">
        <v>7</v>
      </c>
      <c r="X12" s="23">
        <v>3</v>
      </c>
      <c r="Y12" s="23">
        <v>7</v>
      </c>
      <c r="Z12" s="15" t="str">
        <f>IFERROR(IF(AND($W$12 &gt;= 9, $W$12 &lt;= 10,$X$12 &gt;= 6, $X$12 &lt;= 10, $Y$12 &gt;= 1, $Y$12 &lt;= 10), "H", IF(AND($W$12 &gt;= 9, $W$12 &lt;= 10,$X$12 &gt;= 4, $X$12 &lt;= 5, $Y$12 &gt;= 2, $Y$12 &lt;= 10), "H", IF(AND($W$12 &gt;= 9, $W$12 &lt;= 10,$X$12 &gt;= 4, $X$12 &lt;= 5, $Y$12 &gt;= 1, $Y$12 &lt;= 1), "M", IF(AND($W$12 &gt;= 9, $W$12 &lt;= 10,$X$12 &gt;= 2, $X$12 &lt;= 3, $Y$12 &gt;= 7, $Y$12 &lt;= 10), "H", IF(AND($W$12 &gt;= 9, $W$12 &lt;= 10,$X$12 &gt;= 2, $X$12 &lt;= 3, $Y$12 &gt;= 5, $Y$12 &lt;= 6), "M", IF(AND($W$12 &gt;= 9, $W$12 &lt;= 10,$X$12 &gt;= 2, $X$12 &lt;= 3, $Y$12 &gt;= 1, $Y$12 &lt;= 4), "L", IF(AND($W$12 &gt;= 9, $W$12 &lt;= 10,$X$12 &gt;= 1, $X$12 &lt;= 1, $Y$12 &gt;= 1, $Y$12 &lt;= 10), "L", IF(AND($W$12 &gt;= 7, $W$12 &lt;= 8,$X$12 &gt;= 8, $X$12 &lt;= 10, $Y$12 &gt;= 1, $Y$12 &lt;= 10), "H", IF(AND($W$12 &gt;= 7, $W$12 &lt;= 8,$X$12 &gt;= 6, $X$12 &lt;= 7, $Y$12 &gt;= 2, $Y$12 &lt;= 10), "H", IF(AND($W$12 &gt;= 7, $W$12 &lt;= 8,$X$12 &gt;= 6, $X$12 &lt;= 7, $Y$12 &gt;= 1, $Y$12 &lt;= 1), "M", IF(AND($W$12 &gt;= 7, $W$12 &lt;= 8,$X$12 &gt;= 4, $X$12 &lt;= 5, $Y$12 &gt;= 7, $Y$12 &lt;= 10), "H", IF(AND($W$12 &gt;= 7, $W$12 &lt;= 8,$X$12 &gt;= 4, $X$12 &lt;= 5, $Y$12 &gt;= 1, $Y$12 &lt;= 6), "M", IF(AND($W$12 &gt;= 7, $W$12 &lt;= 8,$X$12 &gt;= 2, $X$12 &lt;= 3, $Y$12 &gt;= 5, $Y$12 &lt;= 10), "M", IF(AND($W$12 &gt;= 7, $W$12 &lt;= 8,$X$12 &gt;= 2, $X$12 &lt;= 3, $Y$12 &gt;= 1, $Y$12 &lt;= 4), "L", IF(AND($W$12 &gt;= 7, $W$12 &lt;= 8,$X$12 &gt;= 1, $X$12 &lt;= 1, $Y$12 &gt;= 1, $Y$12 &lt;= 10), "L", IF(AND($W$12 &gt;= 4, $W$12 &lt;= 6,$X$12 &gt;= 8, $X$12 &lt;= 10, $Y$12 &gt;= 5, $Y$12 &lt;= 10), "H", IF(AND($W$12 &gt;= 4, $W$12 &lt;= 6,$X$12 &gt;= 8, $X$12 &lt;= 10, $Y$12 &gt;= 1, $Y$12 &lt;= 4), "M", IF(AND($W$12 &gt;= 4, $W$12 &lt;= 6,$X$12 &gt;= 6, $X$12 &lt;= 7, $Y$12 &gt;= 2, $Y$12 &lt;= 10), "M", IF(AND($W$12 &gt;= 4, $W$12 &lt;= 6,$X$12 &gt;= 6, $X$12 &lt;= 7, $Y$12 &gt;= 1, $Y$12 &lt;= 1), "L", IF(AND($W$12 &gt;= 4, $W$12 &lt;= 6,$X$12 &gt;= 1, $X$12 &lt;= 3, $Y$12 &gt;= 1, $Y$12 &lt;= 10), "L", IF(AND($W$12 &gt;= 2, $W$12 &lt;= 3,$X$12 &gt;= 8, $X$12 &lt;= 10, $Y$12 &gt;= 5, $Y$12 &lt;= 10), "M", IF(AND($W$12 &gt;= 2, $W$12 &lt;= 3,$X$12 &gt;= 8, $X$12 &lt;= 10, $Y$12 &gt;= 1, $Y$12 &lt;= 4), "L", IF(AND($W$12 &gt;= 2, $W$12 &lt;= 3,$X$12 &gt;= 1, $X$12 &lt;= 7, $Y$12 &gt;= 1, $Y$12 &lt;= 10), "L", IF(AND($W$12 &gt;= 1, $W$12 &lt;= 1,$X$12 &gt;= 1, $X$12 &lt;= 10, $Y$12 &gt;= 1, $Y$12 &lt;= 10), "L", IF(AND($W$12 &gt;= 4, $W$12 &lt;= 6,$X$12 &gt;= 4, $X$12 &lt;= 5, $Y$12 &gt;= 7, $Y$12 &lt;= 10), "M", IF(AND($W$12 &gt;= 4, $W$12 &lt;= 6,$X$12 &gt;= 4, $X$12 &lt;= 5, $Y$12 &gt;= 1, $Y$12 &lt;= 6), "L","")))))))))))))))))))))))))),"")</f>
        <v>M</v>
      </c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50"/>
      <c r="CX12" s="16" t="s">
        <v>279</v>
      </c>
      <c r="CY12" s="50"/>
      <c r="CZ12" s="50"/>
      <c r="DA12" s="50"/>
      <c r="DB12" s="16"/>
      <c r="DC12" s="16" t="s">
        <v>182</v>
      </c>
      <c r="DD12" s="16" t="s">
        <v>153</v>
      </c>
      <c r="DE12" s="16" t="s">
        <v>183</v>
      </c>
    </row>
    <row r="13" spans="1:109" ht="33.950000000000003" customHeight="1" x14ac:dyDescent="0.25">
      <c r="A13" s="35"/>
      <c r="B13" s="35"/>
      <c r="C13" s="41"/>
      <c r="D13" s="48"/>
      <c r="E13" s="38"/>
      <c r="F13" s="42"/>
      <c r="G13" s="48"/>
      <c r="H13" s="55"/>
      <c r="I13" s="56"/>
      <c r="J13" s="32" t="s">
        <v>251</v>
      </c>
      <c r="K13" s="27" t="s">
        <v>200</v>
      </c>
      <c r="L13" s="23">
        <v>3</v>
      </c>
      <c r="M13" s="31" t="s">
        <v>205</v>
      </c>
      <c r="N13" s="23">
        <v>10</v>
      </c>
      <c r="O13" s="15" t="str">
        <f>IFERROR(IF(AND($H$11 &gt;= 9, $H$11 &lt;= 10,$L$13 &gt;= 6, $L$13 &lt;= 10, $N$13 &gt;= 1, $N$13 &lt;= 10), "H", IF(AND($H$11 &gt;= 9, $H$11 &lt;= 10,$L$13 &gt;= 4, $L$13 &lt;= 5, $N$13 &gt;= 2, $N$13 &lt;= 10), "H", IF(AND($H$11 &gt;= 9, $H$11 &lt;= 10,$L$13 &gt;= 4, $L$13 &lt;= 5, $N$13 &gt;= 1, $N$13 &lt;= 1), "M", IF(AND($H$11 &gt;= 9, $H$11 &lt;= 10,$L$13 &gt;= 2, $L$13 &lt;= 3, $N$13 &gt;= 7, $N$13 &lt;= 10), "H", IF(AND($H$11 &gt;= 9, $H$11 &lt;= 10,$L$13 &gt;= 2, $L$13 &lt;= 3, $N$13 &gt;= 5, $N$13 &lt;= 6), "M", IF(AND($H$11 &gt;= 9, $H$11 &lt;= 10,$L$13 &gt;= 2, $L$13 &lt;= 3, $N$13 &gt;= 1, $N$13 &lt;= 4), "L", IF(AND($H$11 &gt;= 9, $H$11 &lt;= 10,$L$13 &gt;= 1, $L$13 &lt;= 1, $N$13 &gt;= 1, $N$13 &lt;= 10), "L", IF(AND($H$11 &gt;= 7, $H$11 &lt;= 8,$L$13 &gt;= 8, $L$13 &lt;= 10, $N$13 &gt;= 1, $N$13 &lt;= 10), "H", IF(AND($H$11 &gt;= 7, $H$11 &lt;= 8,$L$13 &gt;= 6, $L$13 &lt;= 7, $N$13 &gt;= 2, $N$13 &lt;= 10), "H", IF(AND($H$11 &gt;= 7, $H$11 &lt;= 8,$L$13 &gt;= 6, $L$13 &lt;= 7, $N$13 &gt;= 1, $N$13 &lt;= 1), "M", IF(AND($H$11 &gt;= 7, $H$11 &lt;= 8,$L$13 &gt;= 4, $L$13 &lt;= 5, $N$13 &gt;= 7, $N$13 &lt;= 10), "H", IF(AND($H$11 &gt;= 7, $H$11 &lt;= 8,$L$13 &gt;= 4, $L$13 &lt;= 5, $N$13 &gt;= 1, $N$13 &lt;= 6), "M", IF(AND($H$11 &gt;= 7, $H$11 &lt;= 8,$L$13 &gt;= 2, $L$13 &lt;= 3, $N$13 &gt;= 5, $N$13 &lt;= 10), "M", IF(AND($H$11 &gt;= 7, $H$11 &lt;= 8,$L$13 &gt;= 2, $L$13 &lt;= 3, $N$13 &gt;= 1, $N$13 &lt;= 4), "L", IF(AND($H$11 &gt;= 7, $H$11 &lt;= 8,$L$13 &gt;= 1, $L$13 &lt;= 1, $N$13 &gt;= 1, $N$13 &lt;= 10), "L", IF(AND($H$11 &gt;= 4, $H$11 &lt;= 6,$L$13 &gt;= 8, $L$13 &lt;= 10, $N$13 &gt;= 5, $N$13 &lt;= 10), "H", IF(AND($H$11 &gt;= 4, $H$11 &lt;= 6,$L$13 &gt;= 8, $L$13 &lt;= 10, $N$13 &gt;= 1, $N$13 &lt;= 4), "M", IF(AND($H$11 &gt;= 4, $H$11 &lt;= 6,$L$13 &gt;= 6, $L$13 &lt;= 7, $N$13 &gt;= 2, $N$13 &lt;= 10), "M", IF(AND($H$11 &gt;= 4, $H$11 &lt;= 6,$L$13 &gt;= 6, $L$13 &lt;= 7, $N$13 &gt;= 1, $N$13 &lt;= 1), "L", IF(AND($H$11 &gt;= 4, $H$11 &lt;= 6,$L$13 &gt;= 1, $L$13 &lt;= 3, $N$13 &gt;= 1, $N$13 &lt;= 10), "L", IF(AND($H$11 &gt;= 2, $H$11 &lt;= 3,$L$13 &gt;= 8, $L$13 &lt;= 10, $N$13 &gt;= 5, $N$13 &lt;= 10), "M", IF(AND($H$11 &gt;= 2, $H$11 &lt;= 3,$L$13 &gt;= 8, $L$13 &lt;= 10, $N$13 &gt;= 1, $N$13 &lt;= 4), "L", IF(AND($H$11 &gt;= 2, $H$11 &lt;= 3,$L$13 &gt;= 1, $L$13 &lt;= 7, $N$13 &gt;= 1, $N$13 &lt;= 10), "L", IF(AND($H$11 &gt;= 1, $H$11 &lt;= 1,$L$13 &gt;= 1, $L$13 &lt;= 10, $N$13 &gt;= 1, $N$13 &lt;= 10), "L", IF(AND($H$11 &gt;= 4, $H$11 &lt;= 6,$L$13 &gt;= 4, $L$13 &lt;= 5, $N$13 &gt;= 7, $N$13 &lt;= 10), "M", IF(AND($H$11 &gt;= 4, $H$11 &lt;= 6,$L$13 &gt;= 4, $L$13 &lt;= 5, $N$13 &gt;= 1, $N$13 &lt;= 6), "L","")))))))))))))))))))))))))),"")</f>
        <v>M</v>
      </c>
      <c r="P13" s="23"/>
      <c r="Q13" s="23"/>
      <c r="R13" s="23"/>
      <c r="S13" s="23"/>
      <c r="T13" s="23"/>
      <c r="U13" s="23"/>
      <c r="V13" s="23"/>
      <c r="W13" s="15"/>
      <c r="X13" s="15"/>
      <c r="Y13" s="15"/>
      <c r="Z13" s="15" t="str">
        <f>IFERROR(IF(AND($W$13 &gt;= 9, $W$13 &lt;= 10,$X$13 &gt;= 6, $X$13 &lt;= 10, $Y$13 &gt;= 1, $Y$13 &lt;= 10), "H", IF(AND($W$13 &gt;= 9, $W$13 &lt;= 10,$X$13 &gt;= 4, $X$13 &lt;= 5, $Y$13 &gt;= 2, $Y$13 &lt;= 10), "H", IF(AND($W$13 &gt;= 9, $W$13 &lt;= 10,$X$13 &gt;= 4, $X$13 &lt;= 5, $Y$13 &gt;= 1, $Y$13 &lt;= 1), "M", IF(AND($W$13 &gt;= 9, $W$13 &lt;= 10,$X$13 &gt;= 2, $X$13 &lt;= 3, $Y$13 &gt;= 7, $Y$13 &lt;= 10), "H", IF(AND($W$13 &gt;= 9, $W$13 &lt;= 10,$X$13 &gt;= 2, $X$13 &lt;= 3, $Y$13 &gt;= 5, $Y$13 &lt;= 6), "M", IF(AND($W$13 &gt;= 9, $W$13 &lt;= 10,$X$13 &gt;= 2, $X$13 &lt;= 3, $Y$13 &gt;= 1, $Y$13 &lt;= 4), "L", IF(AND($W$13 &gt;= 9, $W$13 &lt;= 10,$X$13 &gt;= 1, $X$13 &lt;= 1, $Y$13 &gt;= 1, $Y$13 &lt;= 10), "L", IF(AND($W$13 &gt;= 7, $W$13 &lt;= 8,$X$13 &gt;= 8, $X$13 &lt;= 10, $Y$13 &gt;= 1, $Y$13 &lt;= 10), "H", IF(AND($W$13 &gt;= 7, $W$13 &lt;= 8,$X$13 &gt;= 6, $X$13 &lt;= 7, $Y$13 &gt;= 2, $Y$13 &lt;= 10), "H", IF(AND($W$13 &gt;= 7, $W$13 &lt;= 8,$X$13 &gt;= 6, $X$13 &lt;= 7, $Y$13 &gt;= 1, $Y$13 &lt;= 1), "M", IF(AND($W$13 &gt;= 7, $W$13 &lt;= 8,$X$13 &gt;= 4, $X$13 &lt;= 5, $Y$13 &gt;= 7, $Y$13 &lt;= 10), "H", IF(AND($W$13 &gt;= 7, $W$13 &lt;= 8,$X$13 &gt;= 4, $X$13 &lt;= 5, $Y$13 &gt;= 1, $Y$13 &lt;= 6), "M", IF(AND($W$13 &gt;= 7, $W$13 &lt;= 8,$X$13 &gt;= 2, $X$13 &lt;= 3, $Y$13 &gt;= 5, $Y$13 &lt;= 10), "M", IF(AND($W$13 &gt;= 7, $W$13 &lt;= 8,$X$13 &gt;= 2, $X$13 &lt;= 3, $Y$13 &gt;= 1, $Y$13 &lt;= 4), "L", IF(AND($W$13 &gt;= 7, $W$13 &lt;= 8,$X$13 &gt;= 1, $X$13 &lt;= 1, $Y$13 &gt;= 1, $Y$13 &lt;= 10), "L", IF(AND($W$13 &gt;= 4, $W$13 &lt;= 6,$X$13 &gt;= 8, $X$13 &lt;= 10, $Y$13 &gt;= 5, $Y$13 &lt;= 10), "H", IF(AND($W$13 &gt;= 4, $W$13 &lt;= 6,$X$13 &gt;= 8, $X$13 &lt;= 10, $Y$13 &gt;= 1, $Y$13 &lt;= 4), "M", IF(AND($W$13 &gt;= 4, $W$13 &lt;= 6,$X$13 &gt;= 6, $X$13 &lt;= 7, $Y$13 &gt;= 2, $Y$13 &lt;= 10), "M", IF(AND($W$13 &gt;= 4, $W$13 &lt;= 6,$X$13 &gt;= 6, $X$13 &lt;= 7, $Y$13 &gt;= 1, $Y$13 &lt;= 1), "L", IF(AND($W$13 &gt;= 4, $W$13 &lt;= 6,$X$13 &gt;= 1, $X$13 &lt;= 3, $Y$13 &gt;= 1, $Y$13 &lt;= 10), "L", IF(AND($W$13 &gt;= 2, $W$13 &lt;= 3,$X$13 &gt;= 8, $X$13 &lt;= 10, $Y$13 &gt;= 5, $Y$13 &lt;= 10), "M", IF(AND($W$13 &gt;= 2, $W$13 &lt;= 3,$X$13 &gt;= 8, $X$13 &lt;= 10, $Y$13 &gt;= 1, $Y$13 &lt;= 4), "L", IF(AND($W$13 &gt;= 2, $W$13 &lt;= 3,$X$13 &gt;= 1, $X$13 &lt;= 7, $Y$13 &gt;= 1, $Y$13 &lt;= 10), "L", IF(AND($W$13 &gt;= 1, $W$13 &lt;= 1,$X$13 &gt;= 1, $X$13 &lt;= 10, $Y$13 &gt;= 1, $Y$13 &lt;= 10), "L", IF(AND($W$13 &gt;= 4, $W$13 &lt;= 6,$X$13 &gt;= 4, $X$13 &lt;= 5, $Y$13 &gt;= 7, $Y$13 &lt;= 10), "M", IF(AND($W$13 &gt;= 4, $W$13 &lt;= 6,$X$13 &gt;= 4, $X$13 &lt;= 5, $Y$13 &gt;= 1, $Y$13 &lt;= 6), "L","")))))))))))))))))))))))))),"")</f>
        <v/>
      </c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50"/>
      <c r="CX13" s="16" t="s">
        <v>269</v>
      </c>
      <c r="CY13" s="50"/>
      <c r="CZ13" s="50"/>
      <c r="DA13" s="50"/>
      <c r="DB13" s="16"/>
      <c r="DC13" s="16" t="s">
        <v>184</v>
      </c>
      <c r="DD13" s="16" t="s">
        <v>156</v>
      </c>
      <c r="DE13" s="16" t="s">
        <v>185</v>
      </c>
    </row>
    <row r="14" spans="1:109" ht="35.1" customHeight="1" x14ac:dyDescent="0.25">
      <c r="A14" s="35"/>
      <c r="B14" s="35"/>
      <c r="C14" s="41"/>
      <c r="D14" s="48"/>
      <c r="E14" s="38"/>
      <c r="F14" s="42"/>
      <c r="G14" s="48"/>
      <c r="H14" s="55"/>
      <c r="I14" s="56"/>
      <c r="J14" s="32" t="s">
        <v>252</v>
      </c>
      <c r="K14" s="27" t="s">
        <v>200</v>
      </c>
      <c r="L14" s="23">
        <v>3</v>
      </c>
      <c r="M14" s="31" t="s">
        <v>205</v>
      </c>
      <c r="N14" s="23">
        <v>9</v>
      </c>
      <c r="O14" s="15" t="str">
        <f>IFERROR(IF(AND($H$11 &gt;= 9, $H$11 &lt;= 10,$L$14 &gt;= 6, $L$14 &lt;= 10, $N$14 &gt;= 1, $N$14 &lt;= 10), "H", IF(AND($H$11 &gt;= 9, $H$11 &lt;= 10,$L$14 &gt;= 4, $L$14 &lt;= 5, $N$14 &gt;= 2, $N$14 &lt;= 10), "H", IF(AND($H$11 &gt;= 9, $H$11 &lt;= 10,$L$14 &gt;= 4, $L$14 &lt;= 5, $N$14 &gt;= 1, $N$14 &lt;= 1), "M", IF(AND($H$11 &gt;= 9, $H$11 &lt;= 10,$L$14 &gt;= 2, $L$14 &lt;= 3, $N$14 &gt;= 7, $N$14 &lt;= 10), "H", IF(AND($H$11 &gt;= 9, $H$11 &lt;= 10,$L$14 &gt;= 2, $L$14 &lt;= 3, $N$14 &gt;= 5, $N$14 &lt;= 6), "M", IF(AND($H$11 &gt;= 9, $H$11 &lt;= 10,$L$14 &gt;= 2, $L$14 &lt;= 3, $N$14 &gt;= 1, $N$14 &lt;= 4), "L", IF(AND($H$11 &gt;= 9, $H$11 &lt;= 10,$L$14 &gt;= 1, $L$14 &lt;= 1, $N$14 &gt;= 1, $N$14 &lt;= 10), "L", IF(AND($H$11 &gt;= 7, $H$11 &lt;= 8,$L$14 &gt;= 8, $L$14 &lt;= 10, $N$14 &gt;= 1, $N$14 &lt;= 10), "H", IF(AND($H$11 &gt;= 7, $H$11 &lt;= 8,$L$14 &gt;= 6, $L$14 &lt;= 7, $N$14 &gt;= 2, $N$14 &lt;= 10), "H", IF(AND($H$11 &gt;= 7, $H$11 &lt;= 8,$L$14 &gt;= 6, $L$14 &lt;= 7, $N$14 &gt;= 1, $N$14 &lt;= 1), "M", IF(AND($H$11 &gt;= 7, $H$11 &lt;= 8,$L$14 &gt;= 4, $L$14 &lt;= 5, $N$14 &gt;= 7, $N$14 &lt;= 10), "H", IF(AND($H$11 &gt;= 7, $H$11 &lt;= 8,$L$14 &gt;= 4, $L$14 &lt;= 5, $N$14 &gt;= 1, $N$14 &lt;= 6), "M", IF(AND($H$11 &gt;= 7, $H$11 &lt;= 8,$L$14 &gt;= 2, $L$14 &lt;= 3, $N$14 &gt;= 5, $N$14 &lt;= 10), "M", IF(AND($H$11 &gt;= 7, $H$11 &lt;= 8,$L$14 &gt;= 2, $L$14 &lt;= 3, $N$14 &gt;= 1, $N$14 &lt;= 4), "L", IF(AND($H$11 &gt;= 7, $H$11 &lt;= 8,$L$14 &gt;= 1, $L$14 &lt;= 1, $N$14 &gt;= 1, $N$14 &lt;= 10), "L", IF(AND($H$11 &gt;= 4, $H$11 &lt;= 6,$L$14 &gt;= 8, $L$14 &lt;= 10, $N$14 &gt;= 5, $N$14 &lt;= 10), "H", IF(AND($H$11 &gt;= 4, $H$11 &lt;= 6,$L$14 &gt;= 8, $L$14 &lt;= 10, $N$14 &gt;= 1, $N$14 &lt;= 4), "M", IF(AND($H$11 &gt;= 4, $H$11 &lt;= 6,$L$14 &gt;= 6, $L$14 &lt;= 7, $N$14 &gt;= 2, $N$14 &lt;= 10), "M", IF(AND($H$11 &gt;= 4, $H$11 &lt;= 6,$L$14 &gt;= 6, $L$14 &lt;= 7, $N$14 &gt;= 1, $N$14 &lt;= 1), "L", IF(AND($H$11 &gt;= 4, $H$11 &lt;= 6,$L$14 &gt;= 1, $L$14 &lt;= 3, $N$14 &gt;= 1, $N$14 &lt;= 10), "L", IF(AND($H$11 &gt;= 2, $H$11 &lt;= 3,$L$14 &gt;= 8, $L$14 &lt;= 10, $N$14 &gt;= 5, $N$14 &lt;= 10), "M", IF(AND($H$11 &gt;= 2, $H$11 &lt;= 3,$L$14 &gt;= 8, $L$14 &lt;= 10, $N$14 &gt;= 1, $N$14 &lt;= 4), "L", IF(AND($H$11 &gt;= 2, $H$11 &lt;= 3,$L$14 &gt;= 1, $L$14 &lt;= 7, $N$14 &gt;= 1, $N$14 &lt;= 10), "L", IF(AND($H$11 &gt;= 1, $H$11 &lt;= 1,$L$14 &gt;= 1, $L$14 &lt;= 10, $N$14 &gt;= 1, $N$14 &lt;= 10), "L", IF(AND($H$11 &gt;= 4, $H$11 &lt;= 6,$L$14 &gt;= 4, $L$14 &lt;= 5, $N$14 &gt;= 7, $N$14 &lt;= 10), "M", IF(AND($H$11 &gt;= 4, $H$11 &lt;= 6,$L$14 &gt;= 4, $L$14 &lt;= 5, $N$14 &gt;= 1, $N$14 &lt;= 6), "L","")))))))))))))))))))))))))),"")</f>
        <v>M</v>
      </c>
      <c r="P14" s="23"/>
      <c r="Q14" s="23"/>
      <c r="R14" s="23"/>
      <c r="S14" s="23"/>
      <c r="T14" s="23"/>
      <c r="U14" s="23"/>
      <c r="V14" s="23"/>
      <c r="W14" s="15"/>
      <c r="X14" s="15"/>
      <c r="Y14" s="15"/>
      <c r="Z14" s="15" t="str">
        <f>IFERROR(IF(AND($W$14 &gt;= 9, $W$14 &lt;= 10,$X$14 &gt;= 6, $X$14 &lt;= 10, $Y$14 &gt;= 1, $Y$14 &lt;= 10), "H", IF(AND($W$14 &gt;= 9, $W$14 &lt;= 10,$X$14 &gt;= 4, $X$14 &lt;= 5, $Y$14 &gt;= 2, $Y$14 &lt;= 10), "H", IF(AND($W$14 &gt;= 9, $W$14 &lt;= 10,$X$14 &gt;= 4, $X$14 &lt;= 5, $Y$14 &gt;= 1, $Y$14 &lt;= 1), "M", IF(AND($W$14 &gt;= 9, $W$14 &lt;= 10,$X$14 &gt;= 2, $X$14 &lt;= 3, $Y$14 &gt;= 7, $Y$14 &lt;= 10), "H", IF(AND($W$14 &gt;= 9, $W$14 &lt;= 10,$X$14 &gt;= 2, $X$14 &lt;= 3, $Y$14 &gt;= 5, $Y$14 &lt;= 6), "M", IF(AND($W$14 &gt;= 9, $W$14 &lt;= 10,$X$14 &gt;= 2, $X$14 &lt;= 3, $Y$14 &gt;= 1, $Y$14 &lt;= 4), "L", IF(AND($W$14 &gt;= 9, $W$14 &lt;= 10,$X$14 &gt;= 1, $X$14 &lt;= 1, $Y$14 &gt;= 1, $Y$14 &lt;= 10), "L", IF(AND($W$14 &gt;= 7, $W$14 &lt;= 8,$X$14 &gt;= 8, $X$14 &lt;= 10, $Y$14 &gt;= 1, $Y$14 &lt;= 10), "H", IF(AND($W$14 &gt;= 7, $W$14 &lt;= 8,$X$14 &gt;= 6, $X$14 &lt;= 7, $Y$14 &gt;= 2, $Y$14 &lt;= 10), "H", IF(AND($W$14 &gt;= 7, $W$14 &lt;= 8,$X$14 &gt;= 6, $X$14 &lt;= 7, $Y$14 &gt;= 1, $Y$14 &lt;= 1), "M", IF(AND($W$14 &gt;= 7, $W$14 &lt;= 8,$X$14 &gt;= 4, $X$14 &lt;= 5, $Y$14 &gt;= 7, $Y$14 &lt;= 10), "H", IF(AND($W$14 &gt;= 7, $W$14 &lt;= 8,$X$14 &gt;= 4, $X$14 &lt;= 5, $Y$14 &gt;= 1, $Y$14 &lt;= 6), "M", IF(AND($W$14 &gt;= 7, $W$14 &lt;= 8,$X$14 &gt;= 2, $X$14 &lt;= 3, $Y$14 &gt;= 5, $Y$14 &lt;= 10), "M", IF(AND($W$14 &gt;= 7, $W$14 &lt;= 8,$X$14 &gt;= 2, $X$14 &lt;= 3, $Y$14 &gt;= 1, $Y$14 &lt;= 4), "L", IF(AND($W$14 &gt;= 7, $W$14 &lt;= 8,$X$14 &gt;= 1, $X$14 &lt;= 1, $Y$14 &gt;= 1, $Y$14 &lt;= 10), "L", IF(AND($W$14 &gt;= 4, $W$14 &lt;= 6,$X$14 &gt;= 8, $X$14 &lt;= 10, $Y$14 &gt;= 5, $Y$14 &lt;= 10), "H", IF(AND($W$14 &gt;= 4, $W$14 &lt;= 6,$X$14 &gt;= 8, $X$14 &lt;= 10, $Y$14 &gt;= 1, $Y$14 &lt;= 4), "M", IF(AND($W$14 &gt;= 4, $W$14 &lt;= 6,$X$14 &gt;= 6, $X$14 &lt;= 7, $Y$14 &gt;= 2, $Y$14 &lt;= 10), "M", IF(AND($W$14 &gt;= 4, $W$14 &lt;= 6,$X$14 &gt;= 6, $X$14 &lt;= 7, $Y$14 &gt;= 1, $Y$14 &lt;= 1), "L", IF(AND($W$14 &gt;= 4, $W$14 &lt;= 6,$X$14 &gt;= 1, $X$14 &lt;= 3, $Y$14 &gt;= 1, $Y$14 &lt;= 10), "L", IF(AND($W$14 &gt;= 2, $W$14 &lt;= 3,$X$14 &gt;= 8, $X$14 &lt;= 10, $Y$14 &gt;= 5, $Y$14 &lt;= 10), "M", IF(AND($W$14 &gt;= 2, $W$14 &lt;= 3,$X$14 &gt;= 8, $X$14 &lt;= 10, $Y$14 &gt;= 1, $Y$14 &lt;= 4), "L", IF(AND($W$14 &gt;= 2, $W$14 &lt;= 3,$X$14 &gt;= 1, $X$14 &lt;= 7, $Y$14 &gt;= 1, $Y$14 &lt;= 10), "L", IF(AND($W$14 &gt;= 1, $W$14 &lt;= 1,$X$14 &gt;= 1, $X$14 &lt;= 10, $Y$14 &gt;= 1, $Y$14 &lt;= 10), "L", IF(AND($W$14 &gt;= 4, $W$14 &lt;= 6,$X$14 &gt;= 4, $X$14 &lt;= 5, $Y$14 &gt;= 7, $Y$14 &lt;= 10), "M", IF(AND($W$14 &gt;= 4, $W$14 &lt;= 6,$X$14 &gt;= 4, $X$14 &lt;= 5, $Y$14 &gt;= 1, $Y$14 &lt;= 6), "L","")))))))))))))))))))))))))),"")</f>
        <v/>
      </c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50"/>
      <c r="CX14" s="16" t="s">
        <v>270</v>
      </c>
      <c r="CY14" s="50"/>
      <c r="CZ14" s="50"/>
      <c r="DA14" s="50"/>
      <c r="DB14" s="16"/>
      <c r="DC14" s="16" t="s">
        <v>187</v>
      </c>
      <c r="DD14" s="16" t="s">
        <v>186</v>
      </c>
      <c r="DE14" s="16" t="s">
        <v>188</v>
      </c>
    </row>
    <row r="15" spans="1:109" ht="47.1" customHeight="1" x14ac:dyDescent="0.25">
      <c r="A15" s="35"/>
      <c r="B15" s="35"/>
      <c r="C15" s="41"/>
      <c r="D15" s="48"/>
      <c r="E15" s="38"/>
      <c r="F15" s="42"/>
      <c r="G15" s="48"/>
      <c r="H15" s="55"/>
      <c r="I15" s="56"/>
      <c r="J15" s="32" t="s">
        <v>253</v>
      </c>
      <c r="K15" s="27" t="s">
        <v>199</v>
      </c>
      <c r="L15" s="23">
        <v>4</v>
      </c>
      <c r="M15" s="31" t="s">
        <v>204</v>
      </c>
      <c r="N15" s="23">
        <v>10</v>
      </c>
      <c r="O15" s="15" t="str">
        <f>IFERROR(IF(AND($H$11 &gt;= 9, $H$11 &lt;= 10,$L$15 &gt;= 6, $L$15 &lt;= 10, $N$15 &gt;= 1, $N$15 &lt;= 10), "H", IF(AND($H$11 &gt;= 9, $H$11 &lt;= 10,$L$15 &gt;= 4, $L$15 &lt;= 5, $N$15 &gt;= 2, $N$15 &lt;= 10), "H", IF(AND($H$11 &gt;= 9, $H$11 &lt;= 10,$L$15 &gt;= 4, $L$15 &lt;= 5, $N$15 &gt;= 1, $N$15 &lt;= 1), "M", IF(AND($H$11 &gt;= 9, $H$11 &lt;= 10,$L$15 &gt;= 2, $L$15 &lt;= 3, $N$15 &gt;= 7, $N$15 &lt;= 10), "H", IF(AND($H$11 &gt;= 9, $H$11 &lt;= 10,$L$15 &gt;= 2, $L$15 &lt;= 3, $N$15 &gt;= 5, $N$15 &lt;= 6), "M", IF(AND($H$11 &gt;= 9, $H$11 &lt;= 10,$L$15 &gt;= 2, $L$15 &lt;= 3, $N$15 &gt;= 1, $N$15 &lt;= 4), "L", IF(AND($H$11 &gt;= 9, $H$11 &lt;= 10,$L$15 &gt;= 1, $L$15 &lt;= 1, $N$15 &gt;= 1, $N$15 &lt;= 10), "L", IF(AND($H$11 &gt;= 7, $H$11 &lt;= 8,$L$15 &gt;= 8, $L$15 &lt;= 10, $N$15 &gt;= 1, $N$15 &lt;= 10), "H", IF(AND($H$11 &gt;= 7, $H$11 &lt;= 8,$L$15 &gt;= 6, $L$15 &lt;= 7, $N$15 &gt;= 2, $N$15 &lt;= 10), "H", IF(AND($H$11 &gt;= 7, $H$11 &lt;= 8,$L$15 &gt;= 6, $L$15 &lt;= 7, $N$15 &gt;= 1, $N$15 &lt;= 1), "M", IF(AND($H$11 &gt;= 7, $H$11 &lt;= 8,$L$15 &gt;= 4, $L$15 &lt;= 5, $N$15 &gt;= 7, $N$15 &lt;= 10), "H", IF(AND($H$11 &gt;= 7, $H$11 &lt;= 8,$L$15 &gt;= 4, $L$15 &lt;= 5, $N$15 &gt;= 1, $N$15 &lt;= 6), "M", IF(AND($H$11 &gt;= 7, $H$11 &lt;= 8,$L$15 &gt;= 2, $L$15 &lt;= 3, $N$15 &gt;= 5, $N$15 &lt;= 10), "M", IF(AND($H$11 &gt;= 7, $H$11 &lt;= 8,$L$15 &gt;= 2, $L$15 &lt;= 3, $N$15 &gt;= 1, $N$15 &lt;= 4), "L", IF(AND($H$11 &gt;= 7, $H$11 &lt;= 8,$L$15 &gt;= 1, $L$15 &lt;= 1, $N$15 &gt;= 1, $N$15 &lt;= 10), "L", IF(AND($H$11 &gt;= 4, $H$11 &lt;= 6,$L$15 &gt;= 8, $L$15 &lt;= 10, $N$15 &gt;= 5, $N$15 &lt;= 10), "H", IF(AND($H$11 &gt;= 4, $H$11 &lt;= 6,$L$15 &gt;= 8, $L$15 &lt;= 10, $N$15 &gt;= 1, $N$15 &lt;= 4), "M", IF(AND($H$11 &gt;= 4, $H$11 &lt;= 6,$L$15 &gt;= 6, $L$15 &lt;= 7, $N$15 &gt;= 2, $N$15 &lt;= 10), "M", IF(AND($H$11 &gt;= 4, $H$11 &lt;= 6,$L$15 &gt;= 6, $L$15 &lt;= 7, $N$15 &gt;= 1, $N$15 &lt;= 1), "L", IF(AND($H$11 &gt;= 4, $H$11 &lt;= 6,$L$15 &gt;= 1, $L$15 &lt;= 3, $N$15 &gt;= 1, $N$15 &lt;= 10), "L", IF(AND($H$11 &gt;= 2, $H$11 &lt;= 3,$L$15 &gt;= 8, $L$15 &lt;= 10, $N$15 &gt;= 5, $N$15 &lt;= 10), "M", IF(AND($H$11 &gt;= 2, $H$11 &lt;= 3,$L$15 &gt;= 8, $L$15 &lt;= 10, $N$15 &gt;= 1, $N$15 &lt;= 4), "L", IF(AND($H$11 &gt;= 2, $H$11 &lt;= 3,$L$15 &gt;= 1, $L$15 &lt;= 7, $N$15 &gt;= 1, $N$15 &lt;= 10), "L", IF(AND($H$11 &gt;= 1, $H$11 &lt;= 1,$L$15 &gt;= 1, $L$15 &lt;= 10, $N$15 &gt;= 1, $N$15 &lt;= 10), "L", IF(AND($H$11 &gt;= 4, $H$11 &lt;= 6,$L$15 &gt;= 4, $L$15 &lt;= 5, $N$15 &gt;= 7, $N$15 &lt;= 10), "M", IF(AND($H$11 &gt;= 4, $H$11 &lt;= 6,$L$15 &gt;= 4, $L$15 &lt;= 5, $N$15 &gt;= 1, $N$15 &lt;= 6), "L","")))))))))))))))))))))))))),"")</f>
        <v>H</v>
      </c>
      <c r="P15" s="27" t="s">
        <v>263</v>
      </c>
      <c r="Q15" s="15"/>
      <c r="R15" s="60" t="s">
        <v>275</v>
      </c>
      <c r="S15" s="61">
        <v>45123</v>
      </c>
      <c r="T15" s="23" t="s">
        <v>262</v>
      </c>
      <c r="U15" s="15"/>
      <c r="V15" s="15"/>
      <c r="W15" s="23">
        <v>7</v>
      </c>
      <c r="X15" s="23">
        <v>3</v>
      </c>
      <c r="Y15" s="23">
        <v>10</v>
      </c>
      <c r="Z15" s="15" t="str">
        <f>IFERROR(IF(AND($W$15 &gt;= 9, $W$15 &lt;= 10,$X$15 &gt;= 6, $X$15 &lt;= 10, $Y$15 &gt;= 1, $Y$15 &lt;= 10), "H", IF(AND($W$15 &gt;= 9, $W$15 &lt;= 10,$X$15 &gt;= 4, $X$15 &lt;= 5, $Y$15 &gt;= 2, $Y$15 &lt;= 10), "H", IF(AND($W$15 &gt;= 9, $W$15 &lt;= 10,$X$15 &gt;= 4, $X$15 &lt;= 5, $Y$15 &gt;= 1, $Y$15 &lt;= 1), "M", IF(AND($W$15 &gt;= 9, $W$15 &lt;= 10,$X$15 &gt;= 2, $X$15 &lt;= 3, $Y$15 &gt;= 7, $Y$15 &lt;= 10), "H", IF(AND($W$15 &gt;= 9, $W$15 &lt;= 10,$X$15 &gt;= 2, $X$15 &lt;= 3, $Y$15 &gt;= 5, $Y$15 &lt;= 6), "M", IF(AND($W$15 &gt;= 9, $W$15 &lt;= 10,$X$15 &gt;= 2, $X$15 &lt;= 3, $Y$15 &gt;= 1, $Y$15 &lt;= 4), "L", IF(AND($W$15 &gt;= 9, $W$15 &lt;= 10,$X$15 &gt;= 1, $X$15 &lt;= 1, $Y$15 &gt;= 1, $Y$15 &lt;= 10), "L", IF(AND($W$15 &gt;= 7, $W$15 &lt;= 8,$X$15 &gt;= 8, $X$15 &lt;= 10, $Y$15 &gt;= 1, $Y$15 &lt;= 10), "H", IF(AND($W$15 &gt;= 7, $W$15 &lt;= 8,$X$15 &gt;= 6, $X$15 &lt;= 7, $Y$15 &gt;= 2, $Y$15 &lt;= 10), "H", IF(AND($W$15 &gt;= 7, $W$15 &lt;= 8,$X$15 &gt;= 6, $X$15 &lt;= 7, $Y$15 &gt;= 1, $Y$15 &lt;= 1), "M", IF(AND($W$15 &gt;= 7, $W$15 &lt;= 8,$X$15 &gt;= 4, $X$15 &lt;= 5, $Y$15 &gt;= 7, $Y$15 &lt;= 10), "H", IF(AND($W$15 &gt;= 7, $W$15 &lt;= 8,$X$15 &gt;= 4, $X$15 &lt;= 5, $Y$15 &gt;= 1, $Y$15 &lt;= 6), "M", IF(AND($W$15 &gt;= 7, $W$15 &lt;= 8,$X$15 &gt;= 2, $X$15 &lt;= 3, $Y$15 &gt;= 5, $Y$15 &lt;= 10), "M", IF(AND($W$15 &gt;= 7, $W$15 &lt;= 8,$X$15 &gt;= 2, $X$15 &lt;= 3, $Y$15 &gt;= 1, $Y$15 &lt;= 4), "L", IF(AND($W$15 &gt;= 7, $W$15 &lt;= 8,$X$15 &gt;= 1, $X$15 &lt;= 1, $Y$15 &gt;= 1, $Y$15 &lt;= 10), "L", IF(AND($W$15 &gt;= 4, $W$15 &lt;= 6,$X$15 &gt;= 8, $X$15 &lt;= 10, $Y$15 &gt;= 5, $Y$15 &lt;= 10), "H", IF(AND($W$15 &gt;= 4, $W$15 &lt;= 6,$X$15 &gt;= 8, $X$15 &lt;= 10, $Y$15 &gt;= 1, $Y$15 &lt;= 4), "M", IF(AND($W$15 &gt;= 4, $W$15 &lt;= 6,$X$15 &gt;= 6, $X$15 &lt;= 7, $Y$15 &gt;= 2, $Y$15 &lt;= 10), "M", IF(AND($W$15 &gt;= 4, $W$15 &lt;= 6,$X$15 &gt;= 6, $X$15 &lt;= 7, $Y$15 &gt;= 1, $Y$15 &lt;= 1), "L", IF(AND($W$15 &gt;= 4, $W$15 &lt;= 6,$X$15 &gt;= 1, $X$15 &lt;= 3, $Y$15 &gt;= 1, $Y$15 &lt;= 10), "L", IF(AND($W$15 &gt;= 2, $W$15 &lt;= 3,$X$15 &gt;= 8, $X$15 &lt;= 10, $Y$15 &gt;= 5, $Y$15 &lt;= 10), "M", IF(AND($W$15 &gt;= 2, $W$15 &lt;= 3,$X$15 &gt;= 8, $X$15 &lt;= 10, $Y$15 &gt;= 1, $Y$15 &lt;= 4), "L", IF(AND($W$15 &gt;= 2, $W$15 &lt;= 3,$X$15 &gt;= 1, $X$15 &lt;= 7, $Y$15 &gt;= 1, $Y$15 &lt;= 10), "L", IF(AND($W$15 &gt;= 1, $W$15 &lt;= 1,$X$15 &gt;= 1, $X$15 &lt;= 10, $Y$15 &gt;= 1, $Y$15 &lt;= 10), "L", IF(AND($W$15 &gt;= 4, $W$15 &lt;= 6,$X$15 &gt;= 4, $X$15 &lt;= 5, $Y$15 &gt;= 7, $Y$15 &lt;= 10), "M", IF(AND($W$15 &gt;= 4, $W$15 &lt;= 6,$X$15 &gt;= 4, $X$15 &lt;= 5, $Y$15 &gt;= 1, $Y$15 &lt;= 6), "L","")))))))))))))))))))))))))),"")</f>
        <v>M</v>
      </c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50"/>
      <c r="CX15" s="16" t="s">
        <v>280</v>
      </c>
      <c r="CY15" s="50"/>
      <c r="CZ15" s="50"/>
      <c r="DA15" s="50"/>
      <c r="DB15" s="16"/>
      <c r="DC15" s="16" t="s">
        <v>189</v>
      </c>
      <c r="DD15" s="16" t="s">
        <v>159</v>
      </c>
      <c r="DE15" s="16" t="s">
        <v>190</v>
      </c>
    </row>
    <row r="16" spans="1:109" ht="48.95" customHeight="1" x14ac:dyDescent="0.25">
      <c r="A16" s="35"/>
      <c r="B16" s="35"/>
      <c r="C16" s="41"/>
      <c r="D16" s="49"/>
      <c r="E16" s="39"/>
      <c r="F16" s="43"/>
      <c r="G16" s="49"/>
      <c r="H16" s="52"/>
      <c r="I16" s="54"/>
      <c r="J16" s="32" t="s">
        <v>254</v>
      </c>
      <c r="K16" s="27" t="s">
        <v>198</v>
      </c>
      <c r="L16" s="23">
        <v>3</v>
      </c>
      <c r="M16" s="31" t="s">
        <v>203</v>
      </c>
      <c r="N16" s="23">
        <v>7</v>
      </c>
      <c r="O16" s="15" t="str">
        <f>IFERROR(IF(AND($H$11 &gt;= 9, $H$11 &lt;= 10,$L$16 &gt;= 6, $L$16 &lt;= 10, $N$16 &gt;= 1, $N$16 &lt;= 10), "H", IF(AND($H$11 &gt;= 9, $H$11 &lt;= 10,$L$16 &gt;= 4, $L$16 &lt;= 5, $N$16 &gt;= 2, $N$16 &lt;= 10), "H", IF(AND($H$11 &gt;= 9, $H$11 &lt;= 10,$L$16 &gt;= 4, $L$16 &lt;= 5, $N$16 &gt;= 1, $N$16 &lt;= 1), "M", IF(AND($H$11 &gt;= 9, $H$11 &lt;= 10,$L$16 &gt;= 2, $L$16 &lt;= 3, $N$16 &gt;= 7, $N$16 &lt;= 10), "H", IF(AND($H$11 &gt;= 9, $H$11 &lt;= 10,$L$16 &gt;= 2, $L$16 &lt;= 3, $N$16 &gt;= 5, $N$16 &lt;= 6), "M", IF(AND($H$11 &gt;= 9, $H$11 &lt;= 10,$L$16 &gt;= 2, $L$16 &lt;= 3, $N$16 &gt;= 1, $N$16 &lt;= 4), "L", IF(AND($H$11 &gt;= 9, $H$11 &lt;= 10,$L$16 &gt;= 1, $L$16 &lt;= 1, $N$16 &gt;= 1, $N$16 &lt;= 10), "L", IF(AND($H$11 &gt;= 7, $H$11 &lt;= 8,$L$16 &gt;= 8, $L$16 &lt;= 10, $N$16 &gt;= 1, $N$16 &lt;= 10), "H", IF(AND($H$11 &gt;= 7, $H$11 &lt;= 8,$L$16 &gt;= 6, $L$16 &lt;= 7, $N$16 &gt;= 2, $N$16 &lt;= 10), "H", IF(AND($H$11 &gt;= 7, $H$11 &lt;= 8,$L$16 &gt;= 6, $L$16 &lt;= 7, $N$16 &gt;= 1, $N$16 &lt;= 1), "M", IF(AND($H$11 &gt;= 7, $H$11 &lt;= 8,$L$16 &gt;= 4, $L$16 &lt;= 5, $N$16 &gt;= 7, $N$16 &lt;= 10), "H", IF(AND($H$11 &gt;= 7, $H$11 &lt;= 8,$L$16 &gt;= 4, $L$16 &lt;= 5, $N$16 &gt;= 1, $N$16 &lt;= 6), "M", IF(AND($H$11 &gt;= 7, $H$11 &lt;= 8,$L$16 &gt;= 2, $L$16 &lt;= 3, $N$16 &gt;= 5, $N$16 &lt;= 10), "M", IF(AND($H$11 &gt;= 7, $H$11 &lt;= 8,$L$16 &gt;= 2, $L$16 &lt;= 3, $N$16 &gt;= 1, $N$16 &lt;= 4), "L", IF(AND($H$11 &gt;= 7, $H$11 &lt;= 8,$L$16 &gt;= 1, $L$16 &lt;= 1, $N$16 &gt;= 1, $N$16 &lt;= 10), "L", IF(AND($H$11 &gt;= 4, $H$11 &lt;= 6,$L$16 &gt;= 8, $L$16 &lt;= 10, $N$16 &gt;= 5, $N$16 &lt;= 10), "H", IF(AND($H$11 &gt;= 4, $H$11 &lt;= 6,$L$16 &gt;= 8, $L$16 &lt;= 10, $N$16 &gt;= 1, $N$16 &lt;= 4), "M", IF(AND($H$11 &gt;= 4, $H$11 &lt;= 6,$L$16 &gt;= 6, $L$16 &lt;= 7, $N$16 &gt;= 2, $N$16 &lt;= 10), "M", IF(AND($H$11 &gt;= 4, $H$11 &lt;= 6,$L$16 &gt;= 6, $L$16 &lt;= 7, $N$16 &gt;= 1, $N$16 &lt;= 1), "L", IF(AND($H$11 &gt;= 4, $H$11 &lt;= 6,$L$16 &gt;= 1, $L$16 &lt;= 3, $N$16 &gt;= 1, $N$16 &lt;= 10), "L", IF(AND($H$11 &gt;= 2, $H$11 &lt;= 3,$L$16 &gt;= 8, $L$16 &lt;= 10, $N$16 &gt;= 5, $N$16 &lt;= 10), "M", IF(AND($H$11 &gt;= 2, $H$11 &lt;= 3,$L$16 &gt;= 8, $L$16 &lt;= 10, $N$16 &gt;= 1, $N$16 &lt;= 4), "L", IF(AND($H$11 &gt;= 2, $H$11 &lt;= 3,$L$16 &gt;= 1, $L$16 &lt;= 7, $N$16 &gt;= 1, $N$16 &lt;= 10), "L", IF(AND($H$11 &gt;= 1, $H$11 &lt;= 1,$L$16 &gt;= 1, $L$16 &lt;= 10, $N$16 &gt;= 1, $N$16 &lt;= 10), "L", IF(AND($H$11 &gt;= 4, $H$11 &lt;= 6,$L$16 &gt;= 4, $L$16 &lt;= 5, $N$16 &gt;= 7, $N$16 &lt;= 10), "M", IF(AND($H$11 &gt;= 4, $H$11 &lt;= 6,$L$16 &gt;= 4, $L$16 &lt;= 5, $N$16 &gt;= 1, $N$16 &lt;= 6), "L","")))))))))))))))))))))))))),"")</f>
        <v>M</v>
      </c>
      <c r="P16" s="23"/>
      <c r="Q16" s="23"/>
      <c r="R16" s="23"/>
      <c r="S16" s="23"/>
      <c r="T16" s="23"/>
      <c r="U16" s="23"/>
      <c r="V16" s="23"/>
      <c r="W16" s="15"/>
      <c r="X16" s="15"/>
      <c r="Y16" s="15"/>
      <c r="Z16" s="15" t="str">
        <f>IFERROR(IF(AND($W$16 &gt;= 9, $W$16 &lt;= 10,$X$16 &gt;= 6, $X$16 &lt;= 10, $Y$16 &gt;= 1, $Y$16 &lt;= 10), "H", IF(AND($W$16 &gt;= 9, $W$16 &lt;= 10,$X$16 &gt;= 4, $X$16 &lt;= 5, $Y$16 &gt;= 2, $Y$16 &lt;= 10), "H", IF(AND($W$16 &gt;= 9, $W$16 &lt;= 10,$X$16 &gt;= 4, $X$16 &lt;= 5, $Y$16 &gt;= 1, $Y$16 &lt;= 1), "M", IF(AND($W$16 &gt;= 9, $W$16 &lt;= 10,$X$16 &gt;= 2, $X$16 &lt;= 3, $Y$16 &gt;= 7, $Y$16 &lt;= 10), "H", IF(AND($W$16 &gt;= 9, $W$16 &lt;= 10,$X$16 &gt;= 2, $X$16 &lt;= 3, $Y$16 &gt;= 5, $Y$16 &lt;= 6), "M", IF(AND($W$16 &gt;= 9, $W$16 &lt;= 10,$X$16 &gt;= 2, $X$16 &lt;= 3, $Y$16 &gt;= 1, $Y$16 &lt;= 4), "L", IF(AND($W$16 &gt;= 9, $W$16 &lt;= 10,$X$16 &gt;= 1, $X$16 &lt;= 1, $Y$16 &gt;= 1, $Y$16 &lt;= 10), "L", IF(AND($W$16 &gt;= 7, $W$16 &lt;= 8,$X$16 &gt;= 8, $X$16 &lt;= 10, $Y$16 &gt;= 1, $Y$16 &lt;= 10), "H", IF(AND($W$16 &gt;= 7, $W$16 &lt;= 8,$X$16 &gt;= 6, $X$16 &lt;= 7, $Y$16 &gt;= 2, $Y$16 &lt;= 10), "H", IF(AND($W$16 &gt;= 7, $W$16 &lt;= 8,$X$16 &gt;= 6, $X$16 &lt;= 7, $Y$16 &gt;= 1, $Y$16 &lt;= 1), "M", IF(AND($W$16 &gt;= 7, $W$16 &lt;= 8,$X$16 &gt;= 4, $X$16 &lt;= 5, $Y$16 &gt;= 7, $Y$16 &lt;= 10), "H", IF(AND($W$16 &gt;= 7, $W$16 &lt;= 8,$X$16 &gt;= 4, $X$16 &lt;= 5, $Y$16 &gt;= 1, $Y$16 &lt;= 6), "M", IF(AND($W$16 &gt;= 7, $W$16 &lt;= 8,$X$16 &gt;= 2, $X$16 &lt;= 3, $Y$16 &gt;= 5, $Y$16 &lt;= 10), "M", IF(AND($W$16 &gt;= 7, $W$16 &lt;= 8,$X$16 &gt;= 2, $X$16 &lt;= 3, $Y$16 &gt;= 1, $Y$16 &lt;= 4), "L", IF(AND($W$16 &gt;= 7, $W$16 &lt;= 8,$X$16 &gt;= 1, $X$16 &lt;= 1, $Y$16 &gt;= 1, $Y$16 &lt;= 10), "L", IF(AND($W$16 &gt;= 4, $W$16 &lt;= 6,$X$16 &gt;= 8, $X$16 &lt;= 10, $Y$16 &gt;= 5, $Y$16 &lt;= 10), "H", IF(AND($W$16 &gt;= 4, $W$16 &lt;= 6,$X$16 &gt;= 8, $X$16 &lt;= 10, $Y$16 &gt;= 1, $Y$16 &lt;= 4), "M", IF(AND($W$16 &gt;= 4, $W$16 &lt;= 6,$X$16 &gt;= 6, $X$16 &lt;= 7, $Y$16 &gt;= 2, $Y$16 &lt;= 10), "M", IF(AND($W$16 &gt;= 4, $W$16 &lt;= 6,$X$16 &gt;= 6, $X$16 &lt;= 7, $Y$16 &gt;= 1, $Y$16 &lt;= 1), "L", IF(AND($W$16 &gt;= 4, $W$16 &lt;= 6,$X$16 &gt;= 1, $X$16 &lt;= 3, $Y$16 &gt;= 1, $Y$16 &lt;= 10), "L", IF(AND($W$16 &gt;= 2, $W$16 &lt;= 3,$X$16 &gt;= 8, $X$16 &lt;= 10, $Y$16 &gt;= 5, $Y$16 &lt;= 10), "M", IF(AND($W$16 &gt;= 2, $W$16 &lt;= 3,$X$16 &gt;= 8, $X$16 &lt;= 10, $Y$16 &gt;= 1, $Y$16 &lt;= 4), "L", IF(AND($W$16 &gt;= 2, $W$16 &lt;= 3,$X$16 &gt;= 1, $X$16 &lt;= 7, $Y$16 &gt;= 1, $Y$16 &lt;= 10), "L", IF(AND($W$16 &gt;= 1, $W$16 &lt;= 1,$X$16 &gt;= 1, $X$16 &lt;= 10, $Y$16 &gt;= 1, $Y$16 &lt;= 10), "L", IF(AND($W$16 &gt;= 4, $W$16 &lt;= 6,$X$16 &gt;= 4, $X$16 &lt;= 5, $Y$16 &gt;= 7, $Y$16 &lt;= 10), "M", IF(AND($W$16 &gt;= 4, $W$16 &lt;= 6,$X$16 &gt;= 4, $X$16 &lt;= 5, $Y$16 &gt;= 1, $Y$16 &lt;= 6), "L","")))))))))))))))))))))))))),"")</f>
        <v/>
      </c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50"/>
      <c r="CX16" s="16" t="s">
        <v>271</v>
      </c>
      <c r="CY16" s="50"/>
      <c r="CZ16" s="50"/>
      <c r="DA16" s="50"/>
      <c r="DB16" s="16"/>
      <c r="DC16" s="16" t="s">
        <v>192</v>
      </c>
      <c r="DD16" s="16" t="s">
        <v>191</v>
      </c>
      <c r="DE16" s="16" t="s">
        <v>193</v>
      </c>
    </row>
    <row r="17" spans="1:109" ht="72.95" customHeight="1" x14ac:dyDescent="0.25">
      <c r="A17" s="34"/>
      <c r="B17" s="38"/>
      <c r="C17" s="42"/>
      <c r="D17" s="47" t="s">
        <v>213</v>
      </c>
      <c r="E17" s="44" t="s">
        <v>216</v>
      </c>
      <c r="F17" s="47" t="s">
        <v>220</v>
      </c>
      <c r="G17" s="25" t="s">
        <v>237</v>
      </c>
      <c r="H17" s="23">
        <v>5</v>
      </c>
      <c r="I17" s="27" t="s">
        <v>238</v>
      </c>
      <c r="J17" s="27" t="s">
        <v>255</v>
      </c>
      <c r="K17" s="26" t="s">
        <v>195</v>
      </c>
      <c r="L17" s="23">
        <v>3</v>
      </c>
      <c r="M17" s="31" t="s">
        <v>206</v>
      </c>
      <c r="N17" s="23">
        <v>7</v>
      </c>
      <c r="O17" s="15" t="str">
        <f>IFERROR(IF(AND($H$17 &gt;= 9, $H$17 &lt;= 10,$L$17 &gt;= 6, $L$17 &lt;= 10, $N$17 &gt;= 1, $N$17 &lt;= 10), "H", IF(AND($H$17 &gt;= 9, $H$17 &lt;= 10,$L$17 &gt;= 4, $L$17 &lt;= 5, $N$17 &gt;= 2, $N$17 &lt;= 10), "H", IF(AND($H$17 &gt;= 9, $H$17 &lt;= 10,$L$17 &gt;= 4, $L$17 &lt;= 5, $N$17 &gt;= 1, $N$17 &lt;= 1), "M", IF(AND($H$17 &gt;= 9, $H$17 &lt;= 10,$L$17 &gt;= 2, $L$17 &lt;= 3, $N$17 &gt;= 7, $N$17 &lt;= 10), "H", IF(AND($H$17 &gt;= 9, $H$17 &lt;= 10,$L$17 &gt;= 2, $L$17 &lt;= 3, $N$17 &gt;= 5, $N$17 &lt;= 6), "M", IF(AND($H$17 &gt;= 9, $H$17 &lt;= 10,$L$17 &gt;= 2, $L$17 &lt;= 3, $N$17 &gt;= 1, $N$17 &lt;= 4), "L", IF(AND($H$17 &gt;= 9, $H$17 &lt;= 10,$L$17 &gt;= 1, $L$17 &lt;= 1, $N$17 &gt;= 1, $N$17 &lt;= 10), "L", IF(AND($H$17 &gt;= 7, $H$17 &lt;= 8,$L$17 &gt;= 8, $L$17 &lt;= 10, $N$17 &gt;= 1, $N$17 &lt;= 10), "H", IF(AND($H$17 &gt;= 7, $H$17 &lt;= 8,$L$17 &gt;= 6, $L$17 &lt;= 7, $N$17 &gt;= 2, $N$17 &lt;= 10), "H", IF(AND($H$17 &gt;= 7, $H$17 &lt;= 8,$L$17 &gt;= 6, $L$17 &lt;= 7, $N$17 &gt;= 1, $N$17 &lt;= 1), "M", IF(AND($H$17 &gt;= 7, $H$17 &lt;= 8,$L$17 &gt;= 4, $L$17 &lt;= 5, $N$17 &gt;= 7, $N$17 &lt;= 10), "H", IF(AND($H$17 &gt;= 7, $H$17 &lt;= 8,$L$17 &gt;= 4, $L$17 &lt;= 5, $N$17 &gt;= 1, $N$17 &lt;= 6), "M", IF(AND($H$17 &gt;= 7, $H$17 &lt;= 8,$L$17 &gt;= 2, $L$17 &lt;= 3, $N$17 &gt;= 5, $N$17 &lt;= 10), "M", IF(AND($H$17 &gt;= 7, $H$17 &lt;= 8,$L$17 &gt;= 2, $L$17 &lt;= 3, $N$17 &gt;= 1, $N$17 &lt;= 4), "L", IF(AND($H$17 &gt;= 7, $H$17 &lt;= 8,$L$17 &gt;= 1, $L$17 &lt;= 1, $N$17 &gt;= 1, $N$17 &lt;= 10), "L", IF(AND($H$17 &gt;= 4, $H$17 &lt;= 6,$L$17 &gt;= 8, $L$17 &lt;= 10, $N$17 &gt;= 5, $N$17 &lt;= 10), "H", IF(AND($H$17 &gt;= 4, $H$17 &lt;= 6,$L$17 &gt;= 8, $L$17 &lt;= 10, $N$17 &gt;= 1, $N$17 &lt;= 4), "M", IF(AND($H$17 &gt;= 4, $H$17 &lt;= 6,$L$17 &gt;= 6, $L$17 &lt;= 7, $N$17 &gt;= 2, $N$17 &lt;= 10), "M", IF(AND($H$17 &gt;= 4, $H$17 &lt;= 6,$L$17 &gt;= 6, $L$17 &lt;= 7, $N$17 &gt;= 1, $N$17 &lt;= 1), "L", IF(AND($H$17 &gt;= 4, $H$17 &lt;= 6,$L$17 &gt;= 1, $L$17 &lt;= 3, $N$17 &gt;= 1, $N$17 &lt;= 10), "L", IF(AND($H$17 &gt;= 2, $H$17 &lt;= 3,$L$17 &gt;= 8, $L$17 &lt;= 10, $N$17 &gt;= 5, $N$17 &lt;= 10), "M", IF(AND($H$17 &gt;= 2, $H$17 &lt;= 3,$L$17 &gt;= 8, $L$17 &lt;= 10, $N$17 &gt;= 1, $N$17 &lt;= 4), "L", IF(AND($H$17 &gt;= 2, $H$17 &lt;= 3,$L$17 &gt;= 1, $L$17 &lt;= 7, $N$17 &gt;= 1, $N$17 &lt;= 10), "L", IF(AND($H$17 &gt;= 1, $H$17 &lt;= 1,$L$17 &gt;= 1, $L$17 &lt;= 10, $N$17 &gt;= 1, $N$17 &lt;= 10), "L", IF(AND($H$17 &gt;= 4, $H$17 &lt;= 6,$L$17 &gt;= 4, $L$17 &lt;= 5, $N$17 &gt;= 7, $N$17 &lt;= 10), "M", IF(AND($H$17 &gt;= 4, $H$17 &lt;= 6,$L$17 &gt;= 4, $L$17 &lt;= 5, $N$17 &gt;= 1, $N$17 &lt;= 6), "L","")))))))))))))))))))))))))),"")</f>
        <v>L</v>
      </c>
      <c r="P17" s="23"/>
      <c r="Q17" s="23"/>
      <c r="R17" s="23"/>
      <c r="S17" s="23"/>
      <c r="T17" s="23"/>
      <c r="U17" s="23"/>
      <c r="V17" s="23"/>
      <c r="W17" s="15"/>
      <c r="X17" s="15"/>
      <c r="Y17" s="15"/>
      <c r="Z17" s="15" t="str">
        <f>IFERROR(IF(AND($W$17 &gt;= 9, $W$17 &lt;= 10,$X$17 &gt;= 6, $X$17 &lt;= 10, $Y$17 &gt;= 1, $Y$17 &lt;= 10), "H", IF(AND($W$17 &gt;= 9, $W$17 &lt;= 10,$X$17 &gt;= 4, $X$17 &lt;= 5, $Y$17 &gt;= 2, $Y$17 &lt;= 10), "H", IF(AND($W$17 &gt;= 9, $W$17 &lt;= 10,$X$17 &gt;= 4, $X$17 &lt;= 5, $Y$17 &gt;= 1, $Y$17 &lt;= 1), "M", IF(AND($W$17 &gt;= 9, $W$17 &lt;= 10,$X$17 &gt;= 2, $X$17 &lt;= 3, $Y$17 &gt;= 7, $Y$17 &lt;= 10), "H", IF(AND($W$17 &gt;= 9, $W$17 &lt;= 10,$X$17 &gt;= 2, $X$17 &lt;= 3, $Y$17 &gt;= 5, $Y$17 &lt;= 6), "M", IF(AND($W$17 &gt;= 9, $W$17 &lt;= 10,$X$17 &gt;= 2, $X$17 &lt;= 3, $Y$17 &gt;= 1, $Y$17 &lt;= 4), "L", IF(AND($W$17 &gt;= 9, $W$17 &lt;= 10,$X$17 &gt;= 1, $X$17 &lt;= 1, $Y$17 &gt;= 1, $Y$17 &lt;= 10), "L", IF(AND($W$17 &gt;= 7, $W$17 &lt;= 8,$X$17 &gt;= 8, $X$17 &lt;= 10, $Y$17 &gt;= 1, $Y$17 &lt;= 10), "H", IF(AND($W$17 &gt;= 7, $W$17 &lt;= 8,$X$17 &gt;= 6, $X$17 &lt;= 7, $Y$17 &gt;= 2, $Y$17 &lt;= 10), "H", IF(AND($W$17 &gt;= 7, $W$17 &lt;= 8,$X$17 &gt;= 6, $X$17 &lt;= 7, $Y$17 &gt;= 1, $Y$17 &lt;= 1), "M", IF(AND($W$17 &gt;= 7, $W$17 &lt;= 8,$X$17 &gt;= 4, $X$17 &lt;= 5, $Y$17 &gt;= 7, $Y$17 &lt;= 10), "H", IF(AND($W$17 &gt;= 7, $W$17 &lt;= 8,$X$17 &gt;= 4, $X$17 &lt;= 5, $Y$17 &gt;= 1, $Y$17 &lt;= 6), "M", IF(AND($W$17 &gt;= 7, $W$17 &lt;= 8,$X$17 &gt;= 2, $X$17 &lt;= 3, $Y$17 &gt;= 5, $Y$17 &lt;= 10), "M", IF(AND($W$17 &gt;= 7, $W$17 &lt;= 8,$X$17 &gt;= 2, $X$17 &lt;= 3, $Y$17 &gt;= 1, $Y$17 &lt;= 4), "L", IF(AND($W$17 &gt;= 7, $W$17 &lt;= 8,$X$17 &gt;= 1, $X$17 &lt;= 1, $Y$17 &gt;= 1, $Y$17 &lt;= 10), "L", IF(AND($W$17 &gt;= 4, $W$17 &lt;= 6,$X$17 &gt;= 8, $X$17 &lt;= 10, $Y$17 &gt;= 5, $Y$17 &lt;= 10), "H", IF(AND($W$17 &gt;= 4, $W$17 &lt;= 6,$X$17 &gt;= 8, $X$17 &lt;= 10, $Y$17 &gt;= 1, $Y$17 &lt;= 4), "M", IF(AND($W$17 &gt;= 4, $W$17 &lt;= 6,$X$17 &gt;= 6, $X$17 &lt;= 7, $Y$17 &gt;= 2, $Y$17 &lt;= 10), "M", IF(AND($W$17 &gt;= 4, $W$17 &lt;= 6,$X$17 &gt;= 6, $X$17 &lt;= 7, $Y$17 &gt;= 1, $Y$17 &lt;= 1), "L", IF(AND($W$17 &gt;= 4, $W$17 &lt;= 6,$X$17 &gt;= 1, $X$17 &lt;= 3, $Y$17 &gt;= 1, $Y$17 &lt;= 10), "L", IF(AND($W$17 &gt;= 2, $W$17 &lt;= 3,$X$17 &gt;= 8, $X$17 &lt;= 10, $Y$17 &gt;= 5, $Y$17 &lt;= 10), "M", IF(AND($W$17 &gt;= 2, $W$17 &lt;= 3,$X$17 &gt;= 8, $X$17 &lt;= 10, $Y$17 &gt;= 1, $Y$17 &lt;= 4), "L", IF(AND($W$17 &gt;= 2, $W$17 &lt;= 3,$X$17 &gt;= 1, $X$17 &lt;= 7, $Y$17 &gt;= 1, $Y$17 &lt;= 10), "L", IF(AND($W$17 &gt;= 1, $W$17 &lt;= 1,$X$17 &gt;= 1, $X$17 &lt;= 10, $Y$17 &gt;= 1, $Y$17 &lt;= 10), "L", IF(AND($W$17 &gt;= 4, $W$17 &lt;= 6,$X$17 &gt;= 4, $X$17 &lt;= 5, $Y$17 &gt;= 7, $Y$17 &lt;= 10), "M", IF(AND($W$17 &gt;= 4, $W$17 &lt;= 6,$X$17 &gt;= 4, $X$17 &lt;= 5, $Y$17 &gt;= 1, $Y$17 &lt;= 6), "L","")))))))))))))))))))))))))),"")</f>
        <v/>
      </c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50"/>
      <c r="CX17" s="16" t="s">
        <v>272</v>
      </c>
      <c r="CY17" s="50"/>
      <c r="CZ17" s="50" t="s">
        <v>122</v>
      </c>
      <c r="DA17" s="16" t="s">
        <v>125</v>
      </c>
      <c r="DB17" s="16"/>
      <c r="DC17" s="16" t="s">
        <v>127</v>
      </c>
      <c r="DD17" s="16"/>
      <c r="DE17" s="16" t="s">
        <v>128</v>
      </c>
    </row>
    <row r="18" spans="1:109" ht="74.099999999999994" customHeight="1" x14ac:dyDescent="0.25">
      <c r="A18" s="34"/>
      <c r="B18" s="38"/>
      <c r="C18" s="42"/>
      <c r="D18" s="49"/>
      <c r="E18" s="39"/>
      <c r="F18" s="49"/>
      <c r="G18" s="25" t="s">
        <v>239</v>
      </c>
      <c r="H18" s="23">
        <v>6</v>
      </c>
      <c r="I18" s="27" t="s">
        <v>240</v>
      </c>
      <c r="J18" s="27" t="s">
        <v>256</v>
      </c>
      <c r="K18" s="27" t="s">
        <v>196</v>
      </c>
      <c r="L18" s="23">
        <v>3</v>
      </c>
      <c r="M18" s="31" t="s">
        <v>207</v>
      </c>
      <c r="N18" s="23">
        <v>7</v>
      </c>
      <c r="O18" s="15" t="str">
        <f>IFERROR(IF(AND($H$18 &gt;= 9, $H$18 &lt;= 10,$L$18 &gt;= 6, $L$18 &lt;= 10, $N$18 &gt;= 1, $N$18 &lt;= 10), "H", IF(AND($H$18 &gt;= 9, $H$18 &lt;= 10,$L$18 &gt;= 4, $L$18 &lt;= 5, $N$18 &gt;= 2, $N$18 &lt;= 10), "H", IF(AND($H$18 &gt;= 9, $H$18 &lt;= 10,$L$18 &gt;= 4, $L$18 &lt;= 5, $N$18 &gt;= 1, $N$18 &lt;= 1), "M", IF(AND($H$18 &gt;= 9, $H$18 &lt;= 10,$L$18 &gt;= 2, $L$18 &lt;= 3, $N$18 &gt;= 7, $N$18 &lt;= 10), "H", IF(AND($H$18 &gt;= 9, $H$18 &lt;= 10,$L$18 &gt;= 2, $L$18 &lt;= 3, $N$18 &gt;= 5, $N$18 &lt;= 6), "M", IF(AND($H$18 &gt;= 9, $H$18 &lt;= 10,$L$18 &gt;= 2, $L$18 &lt;= 3, $N$18 &gt;= 1, $N$18 &lt;= 4), "L", IF(AND($H$18 &gt;= 9, $H$18 &lt;= 10,$L$18 &gt;= 1, $L$18 &lt;= 1, $N$18 &gt;= 1, $N$18 &lt;= 10), "L", IF(AND($H$18 &gt;= 7, $H$18 &lt;= 8,$L$18 &gt;= 8, $L$18 &lt;= 10, $N$18 &gt;= 1, $N$18 &lt;= 10), "H", IF(AND($H$18 &gt;= 7, $H$18 &lt;= 8,$L$18 &gt;= 6, $L$18 &lt;= 7, $N$18 &gt;= 2, $N$18 &lt;= 10), "H", IF(AND($H$18 &gt;= 7, $H$18 &lt;= 8,$L$18 &gt;= 6, $L$18 &lt;= 7, $N$18 &gt;= 1, $N$18 &lt;= 1), "M", IF(AND($H$18 &gt;= 7, $H$18 &lt;= 8,$L$18 &gt;= 4, $L$18 &lt;= 5, $N$18 &gt;= 7, $N$18 &lt;= 10), "H", IF(AND($H$18 &gt;= 7, $H$18 &lt;= 8,$L$18 &gt;= 4, $L$18 &lt;= 5, $N$18 &gt;= 1, $N$18 &lt;= 6), "M", IF(AND($H$18 &gt;= 7, $H$18 &lt;= 8,$L$18 &gt;= 2, $L$18 &lt;= 3, $N$18 &gt;= 5, $N$18 &lt;= 10), "M", IF(AND($H$18 &gt;= 7, $H$18 &lt;= 8,$L$18 &gt;= 2, $L$18 &lt;= 3, $N$18 &gt;= 1, $N$18 &lt;= 4), "L", IF(AND($H$18 &gt;= 7, $H$18 &lt;= 8,$L$18 &gt;= 1, $L$18 &lt;= 1, $N$18 &gt;= 1, $N$18 &lt;= 10), "L", IF(AND($H$18 &gt;= 4, $H$18 &lt;= 6,$L$18 &gt;= 8, $L$18 &lt;= 10, $N$18 &gt;= 5, $N$18 &lt;= 10), "H", IF(AND($H$18 &gt;= 4, $H$18 &lt;= 6,$L$18 &gt;= 8, $L$18 &lt;= 10, $N$18 &gt;= 1, $N$18 &lt;= 4), "M", IF(AND($H$18 &gt;= 4, $H$18 &lt;= 6,$L$18 &gt;= 6, $L$18 &lt;= 7, $N$18 &gt;= 2, $N$18 &lt;= 10), "M", IF(AND($H$18 &gt;= 4, $H$18 &lt;= 6,$L$18 &gt;= 6, $L$18 &lt;= 7, $N$18 &gt;= 1, $N$18 &lt;= 1), "L", IF(AND($H$18 &gt;= 4, $H$18 &lt;= 6,$L$18 &gt;= 1, $L$18 &lt;= 3, $N$18 &gt;= 1, $N$18 &lt;= 10), "L", IF(AND($H$18 &gt;= 2, $H$18 &lt;= 3,$L$18 &gt;= 8, $L$18 &lt;= 10, $N$18 &gt;= 5, $N$18 &lt;= 10), "M", IF(AND($H$18 &gt;= 2, $H$18 &lt;= 3,$L$18 &gt;= 8, $L$18 &lt;= 10, $N$18 &gt;= 1, $N$18 &lt;= 4), "L", IF(AND($H$18 &gt;= 2, $H$18 &lt;= 3,$L$18 &gt;= 1, $L$18 &lt;= 7, $N$18 &gt;= 1, $N$18 &lt;= 10), "L", IF(AND($H$18 &gt;= 1, $H$18 &lt;= 1,$L$18 &gt;= 1, $L$18 &lt;= 10, $N$18 &gt;= 1, $N$18 &lt;= 10), "L", IF(AND($H$18 &gt;= 4, $H$18 &lt;= 6,$L$18 &gt;= 4, $L$18 &lt;= 5, $N$18 &gt;= 7, $N$18 &lt;= 10), "M", IF(AND($H$18 &gt;= 4, $H$18 &lt;= 6,$L$18 &gt;= 4, $L$18 &lt;= 5, $N$18 &gt;= 1, $N$18 &lt;= 6), "L","")))))))))))))))))))))))))),"")</f>
        <v>L</v>
      </c>
      <c r="P18" s="23"/>
      <c r="Q18" s="23"/>
      <c r="R18" s="23"/>
      <c r="S18" s="23"/>
      <c r="T18" s="23"/>
      <c r="U18" s="23"/>
      <c r="V18" s="23"/>
      <c r="W18" s="15"/>
      <c r="X18" s="15"/>
      <c r="Y18" s="15"/>
      <c r="Z18" s="15" t="str">
        <f>IFERROR(IF(AND($W$18 &gt;= 9, $W$18 &lt;= 10,$X$18 &gt;= 6, $X$18 &lt;= 10, $Y$18 &gt;= 1, $Y$18 &lt;= 10), "H", IF(AND($W$18 &gt;= 9, $W$18 &lt;= 10,$X$18 &gt;= 4, $X$18 &lt;= 5, $Y$18 &gt;= 2, $Y$18 &lt;= 10), "H", IF(AND($W$18 &gt;= 9, $W$18 &lt;= 10,$X$18 &gt;= 4, $X$18 &lt;= 5, $Y$18 &gt;= 1, $Y$18 &lt;= 1), "M", IF(AND($W$18 &gt;= 9, $W$18 &lt;= 10,$X$18 &gt;= 2, $X$18 &lt;= 3, $Y$18 &gt;= 7, $Y$18 &lt;= 10), "H", IF(AND($W$18 &gt;= 9, $W$18 &lt;= 10,$X$18 &gt;= 2, $X$18 &lt;= 3, $Y$18 &gt;= 5, $Y$18 &lt;= 6), "M", IF(AND($W$18 &gt;= 9, $W$18 &lt;= 10,$X$18 &gt;= 2, $X$18 &lt;= 3, $Y$18 &gt;= 1, $Y$18 &lt;= 4), "L", IF(AND($W$18 &gt;= 9, $W$18 &lt;= 10,$X$18 &gt;= 1, $X$18 &lt;= 1, $Y$18 &gt;= 1, $Y$18 &lt;= 10), "L", IF(AND($W$18 &gt;= 7, $W$18 &lt;= 8,$X$18 &gt;= 8, $X$18 &lt;= 10, $Y$18 &gt;= 1, $Y$18 &lt;= 10), "H", IF(AND($W$18 &gt;= 7, $W$18 &lt;= 8,$X$18 &gt;= 6, $X$18 &lt;= 7, $Y$18 &gt;= 2, $Y$18 &lt;= 10), "H", IF(AND($W$18 &gt;= 7, $W$18 &lt;= 8,$X$18 &gt;= 6, $X$18 &lt;= 7, $Y$18 &gt;= 1, $Y$18 &lt;= 1), "M", IF(AND($W$18 &gt;= 7, $W$18 &lt;= 8,$X$18 &gt;= 4, $X$18 &lt;= 5, $Y$18 &gt;= 7, $Y$18 &lt;= 10), "H", IF(AND($W$18 &gt;= 7, $W$18 &lt;= 8,$X$18 &gt;= 4, $X$18 &lt;= 5, $Y$18 &gt;= 1, $Y$18 &lt;= 6), "M", IF(AND($W$18 &gt;= 7, $W$18 &lt;= 8,$X$18 &gt;= 2, $X$18 &lt;= 3, $Y$18 &gt;= 5, $Y$18 &lt;= 10), "M", IF(AND($W$18 &gt;= 7, $W$18 &lt;= 8,$X$18 &gt;= 2, $X$18 &lt;= 3, $Y$18 &gt;= 1, $Y$18 &lt;= 4), "L", IF(AND($W$18 &gt;= 7, $W$18 &lt;= 8,$X$18 &gt;= 1, $X$18 &lt;= 1, $Y$18 &gt;= 1, $Y$18 &lt;= 10), "L", IF(AND($W$18 &gt;= 4, $W$18 &lt;= 6,$X$18 &gt;= 8, $X$18 &lt;= 10, $Y$18 &gt;= 5, $Y$18 &lt;= 10), "H", IF(AND($W$18 &gt;= 4, $W$18 &lt;= 6,$X$18 &gt;= 8, $X$18 &lt;= 10, $Y$18 &gt;= 1, $Y$18 &lt;= 4), "M", IF(AND($W$18 &gt;= 4, $W$18 &lt;= 6,$X$18 &gt;= 6, $X$18 &lt;= 7, $Y$18 &gt;= 2, $Y$18 &lt;= 10), "M", IF(AND($W$18 &gt;= 4, $W$18 &lt;= 6,$X$18 &gt;= 6, $X$18 &lt;= 7, $Y$18 &gt;= 1, $Y$18 &lt;= 1), "L", IF(AND($W$18 &gt;= 4, $W$18 &lt;= 6,$X$18 &gt;= 1, $X$18 &lt;= 3, $Y$18 &gt;= 1, $Y$18 &lt;= 10), "L", IF(AND($W$18 &gt;= 2, $W$18 &lt;= 3,$X$18 &gt;= 8, $X$18 &lt;= 10, $Y$18 &gt;= 5, $Y$18 &lt;= 10), "M", IF(AND($W$18 &gt;= 2, $W$18 &lt;= 3,$X$18 &gt;= 8, $X$18 &lt;= 10, $Y$18 &gt;= 1, $Y$18 &lt;= 4), "L", IF(AND($W$18 &gt;= 2, $W$18 &lt;= 3,$X$18 &gt;= 1, $X$18 &lt;= 7, $Y$18 &gt;= 1, $Y$18 &lt;= 10), "L", IF(AND($W$18 &gt;= 1, $W$18 &lt;= 1,$X$18 &gt;= 1, $X$18 &lt;= 10, $Y$18 &gt;= 1, $Y$18 &lt;= 10), "L", IF(AND($W$18 &gt;= 4, $W$18 &lt;= 6,$X$18 &gt;= 4, $X$18 &lt;= 5, $Y$18 &gt;= 7, $Y$18 &lt;= 10), "M", IF(AND($W$18 &gt;= 4, $W$18 &lt;= 6,$X$18 &gt;= 4, $X$18 &lt;= 5, $Y$18 &gt;= 1, $Y$18 &lt;= 6), "L","")))))))))))))))))))))))))),"")</f>
        <v/>
      </c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50"/>
      <c r="CX18" s="16" t="s">
        <v>273</v>
      </c>
      <c r="CY18" s="50"/>
      <c r="CZ18" s="50"/>
      <c r="DA18" s="16" t="s">
        <v>169</v>
      </c>
      <c r="DB18" s="16"/>
      <c r="DC18" s="16" t="s">
        <v>171</v>
      </c>
      <c r="DD18" s="16"/>
      <c r="DE18" s="16" t="s">
        <v>172</v>
      </c>
    </row>
    <row r="19" spans="1:109" ht="47.1" customHeight="1" x14ac:dyDescent="0.25">
      <c r="A19" s="34"/>
      <c r="B19" s="38"/>
      <c r="C19" s="42"/>
      <c r="D19" s="47" t="s">
        <v>214</v>
      </c>
      <c r="E19" s="44" t="s">
        <v>217</v>
      </c>
      <c r="F19" s="40" t="s">
        <v>225</v>
      </c>
      <c r="G19" s="25" t="s">
        <v>241</v>
      </c>
      <c r="H19" s="23">
        <v>8</v>
      </c>
      <c r="I19" s="27" t="s">
        <v>242</v>
      </c>
      <c r="J19" s="27" t="s">
        <v>257</v>
      </c>
      <c r="K19" s="27" t="s">
        <v>198</v>
      </c>
      <c r="L19" s="23">
        <v>5</v>
      </c>
      <c r="M19" s="31" t="s">
        <v>208</v>
      </c>
      <c r="N19" s="23">
        <v>8</v>
      </c>
      <c r="O19" s="15" t="str">
        <f>IFERROR(IF(AND($H$19 &gt;= 9, $H$19 &lt;= 10,$L$19 &gt;= 6, $L$19 &lt;= 10, $N$19 &gt;= 1, $N$19 &lt;= 10), "H", IF(AND($H$19 &gt;= 9, $H$19 &lt;= 10,$L$19 &gt;= 4, $L$19 &lt;= 5, $N$19 &gt;= 2, $N$19 &lt;= 10), "H", IF(AND($H$19 &gt;= 9, $H$19 &lt;= 10,$L$19 &gt;= 4, $L$19 &lt;= 5, $N$19 &gt;= 1, $N$19 &lt;= 1), "M", IF(AND($H$19 &gt;= 9, $H$19 &lt;= 10,$L$19 &gt;= 2, $L$19 &lt;= 3, $N$19 &gt;= 7, $N$19 &lt;= 10), "H", IF(AND($H$19 &gt;= 9, $H$19 &lt;= 10,$L$19 &gt;= 2, $L$19 &lt;= 3, $N$19 &gt;= 5, $N$19 &lt;= 6), "M", IF(AND($H$19 &gt;= 9, $H$19 &lt;= 10,$L$19 &gt;= 2, $L$19 &lt;= 3, $N$19 &gt;= 1, $N$19 &lt;= 4), "L", IF(AND($H$19 &gt;= 9, $H$19 &lt;= 10,$L$19 &gt;= 1, $L$19 &lt;= 1, $N$19 &gt;= 1, $N$19 &lt;= 10), "L", IF(AND($H$19 &gt;= 7, $H$19 &lt;= 8,$L$19 &gt;= 8, $L$19 &lt;= 10, $N$19 &gt;= 1, $N$19 &lt;= 10), "H", IF(AND($H$19 &gt;= 7, $H$19 &lt;= 8,$L$19 &gt;= 6, $L$19 &lt;= 7, $N$19 &gt;= 2, $N$19 &lt;= 10), "H", IF(AND($H$19 &gt;= 7, $H$19 &lt;= 8,$L$19 &gt;= 6, $L$19 &lt;= 7, $N$19 &gt;= 1, $N$19 &lt;= 1), "M", IF(AND($H$19 &gt;= 7, $H$19 &lt;= 8,$L$19 &gt;= 4, $L$19 &lt;= 5, $N$19 &gt;= 7, $N$19 &lt;= 10), "H", IF(AND($H$19 &gt;= 7, $H$19 &lt;= 8,$L$19 &gt;= 4, $L$19 &lt;= 5, $N$19 &gt;= 1, $N$19 &lt;= 6), "M", IF(AND($H$19 &gt;= 7, $H$19 &lt;= 8,$L$19 &gt;= 2, $L$19 &lt;= 3, $N$19 &gt;= 5, $N$19 &lt;= 10), "M", IF(AND($H$19 &gt;= 7, $H$19 &lt;= 8,$L$19 &gt;= 2, $L$19 &lt;= 3, $N$19 &gt;= 1, $N$19 &lt;= 4), "L", IF(AND($H$19 &gt;= 7, $H$19 &lt;= 8,$L$19 &gt;= 1, $L$19 &lt;= 1, $N$19 &gt;= 1, $N$19 &lt;= 10), "L", IF(AND($H$19 &gt;= 4, $H$19 &lt;= 6,$L$19 &gt;= 8, $L$19 &lt;= 10, $N$19 &gt;= 5, $N$19 &lt;= 10), "H", IF(AND($H$19 &gt;= 4, $H$19 &lt;= 6,$L$19 &gt;= 8, $L$19 &lt;= 10, $N$19 &gt;= 1, $N$19 &lt;= 4), "M", IF(AND($H$19 &gt;= 4, $H$19 &lt;= 6,$L$19 &gt;= 6, $L$19 &lt;= 7, $N$19 &gt;= 2, $N$19 &lt;= 10), "M", IF(AND($H$19 &gt;= 4, $H$19 &lt;= 6,$L$19 &gt;= 6, $L$19 &lt;= 7, $N$19 &gt;= 1, $N$19 &lt;= 1), "L", IF(AND($H$19 &gt;= 4, $H$19 &lt;= 6,$L$19 &gt;= 1, $L$19 &lt;= 3, $N$19 &gt;= 1, $N$19 &lt;= 10), "L", IF(AND($H$19 &gt;= 2, $H$19 &lt;= 3,$L$19 &gt;= 8, $L$19 &lt;= 10, $N$19 &gt;= 5, $N$19 &lt;= 10), "M", IF(AND($H$19 &gt;= 2, $H$19 &lt;= 3,$L$19 &gt;= 8, $L$19 &lt;= 10, $N$19 &gt;= 1, $N$19 &lt;= 4), "L", IF(AND($H$19 &gt;= 2, $H$19 &lt;= 3,$L$19 &gt;= 1, $L$19 &lt;= 7, $N$19 &gt;= 1, $N$19 &lt;= 10), "L", IF(AND($H$19 &gt;= 1, $H$19 &lt;= 1,$L$19 &gt;= 1, $L$19 &lt;= 10, $N$19 &gt;= 1, $N$19 &lt;= 10), "L", IF(AND($H$19 &gt;= 4, $H$19 &lt;= 6,$L$19 &gt;= 4, $L$19 &lt;= 5, $N$19 &gt;= 7, $N$19 &lt;= 10), "M", IF(AND($H$19 &gt;= 4, $H$19 &lt;= 6,$L$19 &gt;= 4, $L$19 &lt;= 5, $N$19 &gt;= 1, $N$19 &lt;= 6), "L","")))))))))))))))))))))))))),"")</f>
        <v>H</v>
      </c>
      <c r="P19" s="27" t="s">
        <v>276</v>
      </c>
      <c r="Q19" s="23"/>
      <c r="R19" s="60" t="s">
        <v>261</v>
      </c>
      <c r="S19" s="61">
        <v>45123</v>
      </c>
      <c r="T19" s="23" t="s">
        <v>262</v>
      </c>
      <c r="U19" s="15"/>
      <c r="V19" s="15"/>
      <c r="W19" s="23">
        <v>8</v>
      </c>
      <c r="X19" s="23">
        <v>3</v>
      </c>
      <c r="Y19" s="23">
        <v>8</v>
      </c>
      <c r="Z19" s="15" t="str">
        <f>IFERROR(IF(AND($W$19 &gt;= 9, $W$19 &lt;= 10,$X$19 &gt;= 6, $X$19 &lt;= 10, $Y$19 &gt;= 1, $Y$19 &lt;= 10), "H", IF(AND($W$19 &gt;= 9, $W$19 &lt;= 10,$X$19 &gt;= 4, $X$19 &lt;= 5, $Y$19 &gt;= 2, $Y$19 &lt;= 10), "H", IF(AND($W$19 &gt;= 9, $W$19 &lt;= 10,$X$19 &gt;= 4, $X$19 &lt;= 5, $Y$19 &gt;= 1, $Y$19 &lt;= 1), "M", IF(AND($W$19 &gt;= 9, $W$19 &lt;= 10,$X$19 &gt;= 2, $X$19 &lt;= 3, $Y$19 &gt;= 7, $Y$19 &lt;= 10), "H", IF(AND($W$19 &gt;= 9, $W$19 &lt;= 10,$X$19 &gt;= 2, $X$19 &lt;= 3, $Y$19 &gt;= 5, $Y$19 &lt;= 6), "M", IF(AND($W$19 &gt;= 9, $W$19 &lt;= 10,$X$19 &gt;= 2, $X$19 &lt;= 3, $Y$19 &gt;= 1, $Y$19 &lt;= 4), "L", IF(AND($W$19 &gt;= 9, $W$19 &lt;= 10,$X$19 &gt;= 1, $X$19 &lt;= 1, $Y$19 &gt;= 1, $Y$19 &lt;= 10), "L", IF(AND($W$19 &gt;= 7, $W$19 &lt;= 8,$X$19 &gt;= 8, $X$19 &lt;= 10, $Y$19 &gt;= 1, $Y$19 &lt;= 10), "H", IF(AND($W$19 &gt;= 7, $W$19 &lt;= 8,$X$19 &gt;= 6, $X$19 &lt;= 7, $Y$19 &gt;= 2, $Y$19 &lt;= 10), "H", IF(AND($W$19 &gt;= 7, $W$19 &lt;= 8,$X$19 &gt;= 6, $X$19 &lt;= 7, $Y$19 &gt;= 1, $Y$19 &lt;= 1), "M", IF(AND($W$19 &gt;= 7, $W$19 &lt;= 8,$X$19 &gt;= 4, $X$19 &lt;= 5, $Y$19 &gt;= 7, $Y$19 &lt;= 10), "H", IF(AND($W$19 &gt;= 7, $W$19 &lt;= 8,$X$19 &gt;= 4, $X$19 &lt;= 5, $Y$19 &gt;= 1, $Y$19 &lt;= 6), "M", IF(AND($W$19 &gt;= 7, $W$19 &lt;= 8,$X$19 &gt;= 2, $X$19 &lt;= 3, $Y$19 &gt;= 5, $Y$19 &lt;= 10), "M", IF(AND($W$19 &gt;= 7, $W$19 &lt;= 8,$X$19 &gt;= 2, $X$19 &lt;= 3, $Y$19 &gt;= 1, $Y$19 &lt;= 4), "L", IF(AND($W$19 &gt;= 7, $W$19 &lt;= 8,$X$19 &gt;= 1, $X$19 &lt;= 1, $Y$19 &gt;= 1, $Y$19 &lt;= 10), "L", IF(AND($W$19 &gt;= 4, $W$19 &lt;= 6,$X$19 &gt;= 8, $X$19 &lt;= 10, $Y$19 &gt;= 5, $Y$19 &lt;= 10), "H", IF(AND($W$19 &gt;= 4, $W$19 &lt;= 6,$X$19 &gt;= 8, $X$19 &lt;= 10, $Y$19 &gt;= 1, $Y$19 &lt;= 4), "M", IF(AND($W$19 &gt;= 4, $W$19 &lt;= 6,$X$19 &gt;= 6, $X$19 &lt;= 7, $Y$19 &gt;= 2, $Y$19 &lt;= 10), "M", IF(AND($W$19 &gt;= 4, $W$19 &lt;= 6,$X$19 &gt;= 6, $X$19 &lt;= 7, $Y$19 &gt;= 1, $Y$19 &lt;= 1), "L", IF(AND($W$19 &gt;= 4, $W$19 &lt;= 6,$X$19 &gt;= 1, $X$19 &lt;= 3, $Y$19 &gt;= 1, $Y$19 &lt;= 10), "L", IF(AND($W$19 &gt;= 2, $W$19 &lt;= 3,$X$19 &gt;= 8, $X$19 &lt;= 10, $Y$19 &gt;= 5, $Y$19 &lt;= 10), "M", IF(AND($W$19 &gt;= 2, $W$19 &lt;= 3,$X$19 &gt;= 8, $X$19 &lt;= 10, $Y$19 &gt;= 1, $Y$19 &lt;= 4), "L", IF(AND($W$19 &gt;= 2, $W$19 &lt;= 3,$X$19 &gt;= 1, $X$19 &lt;= 7, $Y$19 &gt;= 1, $Y$19 &lt;= 10), "L", IF(AND($W$19 &gt;= 1, $W$19 &lt;= 1,$X$19 &gt;= 1, $X$19 &lt;= 10, $Y$19 &gt;= 1, $Y$19 &lt;= 10), "L", IF(AND($W$19 &gt;= 4, $W$19 &lt;= 6,$X$19 &gt;= 4, $X$19 &lt;= 5, $Y$19 &gt;= 7, $Y$19 &lt;= 10), "M", IF(AND($W$19 &gt;= 4, $W$19 &lt;= 6,$X$19 &gt;= 4, $X$19 &lt;= 5, $Y$19 &gt;= 1, $Y$19 &lt;= 6), "L","")))))))))))))))))))))))))),"")</f>
        <v>M</v>
      </c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50"/>
      <c r="CX19" s="16" t="s">
        <v>281</v>
      </c>
      <c r="CY19" s="50"/>
      <c r="CZ19" s="50" t="s">
        <v>129</v>
      </c>
      <c r="DA19" s="16" t="s">
        <v>132</v>
      </c>
      <c r="DB19" s="16"/>
      <c r="DC19" s="16" t="s">
        <v>134</v>
      </c>
      <c r="DD19" s="16"/>
      <c r="DE19" s="16" t="s">
        <v>135</v>
      </c>
    </row>
    <row r="20" spans="1:109" ht="48" customHeight="1" x14ac:dyDescent="0.25">
      <c r="A20" s="36"/>
      <c r="B20" s="39"/>
      <c r="C20" s="43"/>
      <c r="D20" s="49"/>
      <c r="E20" s="39"/>
      <c r="F20" s="43"/>
      <c r="G20" s="25" t="s">
        <v>241</v>
      </c>
      <c r="H20" s="23">
        <v>8</v>
      </c>
      <c r="I20" s="27" t="s">
        <v>243</v>
      </c>
      <c r="J20" s="27" t="s">
        <v>258</v>
      </c>
      <c r="K20" s="27" t="s">
        <v>198</v>
      </c>
      <c r="L20" s="23">
        <v>3</v>
      </c>
      <c r="M20" s="31" t="s">
        <v>208</v>
      </c>
      <c r="N20" s="23">
        <v>8</v>
      </c>
      <c r="O20" s="15" t="str">
        <f>IFERROR(IF(AND($H$20 &gt;= 9, $H$20 &lt;= 10,$L$20 &gt;= 6, $L$20 &lt;= 10, $N$20 &gt;= 1, $N$20 &lt;= 10), "H", IF(AND($H$20 &gt;= 9, $H$20 &lt;= 10,$L$20 &gt;= 4, $L$20 &lt;= 5, $N$20 &gt;= 2, $N$20 &lt;= 10), "H", IF(AND($H$20 &gt;= 9, $H$20 &lt;= 10,$L$20 &gt;= 4, $L$20 &lt;= 5, $N$20 &gt;= 1, $N$20 &lt;= 1), "M", IF(AND($H$20 &gt;= 9, $H$20 &lt;= 10,$L$20 &gt;= 2, $L$20 &lt;= 3, $N$20 &gt;= 7, $N$20 &lt;= 10), "H", IF(AND($H$20 &gt;= 9, $H$20 &lt;= 10,$L$20 &gt;= 2, $L$20 &lt;= 3, $N$20 &gt;= 5, $N$20 &lt;= 6), "M", IF(AND($H$20 &gt;= 9, $H$20 &lt;= 10,$L$20 &gt;= 2, $L$20 &lt;= 3, $N$20 &gt;= 1, $N$20 &lt;= 4), "L", IF(AND($H$20 &gt;= 9, $H$20 &lt;= 10,$L$20 &gt;= 1, $L$20 &lt;= 1, $N$20 &gt;= 1, $N$20 &lt;= 10), "L", IF(AND($H$20 &gt;= 7, $H$20 &lt;= 8,$L$20 &gt;= 8, $L$20 &lt;= 10, $N$20 &gt;= 1, $N$20 &lt;= 10), "H", IF(AND($H$20 &gt;= 7, $H$20 &lt;= 8,$L$20 &gt;= 6, $L$20 &lt;= 7, $N$20 &gt;= 2, $N$20 &lt;= 10), "H", IF(AND($H$20 &gt;= 7, $H$20 &lt;= 8,$L$20 &gt;= 6, $L$20 &lt;= 7, $N$20 &gt;= 1, $N$20 &lt;= 1), "M", IF(AND($H$20 &gt;= 7, $H$20 &lt;= 8,$L$20 &gt;= 4, $L$20 &lt;= 5, $N$20 &gt;= 7, $N$20 &lt;= 10), "H", IF(AND($H$20 &gt;= 7, $H$20 &lt;= 8,$L$20 &gt;= 4, $L$20 &lt;= 5, $N$20 &gt;= 1, $N$20 &lt;= 6), "M", IF(AND($H$20 &gt;= 7, $H$20 &lt;= 8,$L$20 &gt;= 2, $L$20 &lt;= 3, $N$20 &gt;= 5, $N$20 &lt;= 10), "M", IF(AND($H$20 &gt;= 7, $H$20 &lt;= 8,$L$20 &gt;= 2, $L$20 &lt;= 3, $N$20 &gt;= 1, $N$20 &lt;= 4), "L", IF(AND($H$20 &gt;= 7, $H$20 &lt;= 8,$L$20 &gt;= 1, $L$20 &lt;= 1, $N$20 &gt;= 1, $N$20 &lt;= 10), "L", IF(AND($H$20 &gt;= 4, $H$20 &lt;= 6,$L$20 &gt;= 8, $L$20 &lt;= 10, $N$20 &gt;= 5, $N$20 &lt;= 10), "H", IF(AND($H$20 &gt;= 4, $H$20 &lt;= 6,$L$20 &gt;= 8, $L$20 &lt;= 10, $N$20 &gt;= 1, $N$20 &lt;= 4), "M", IF(AND($H$20 &gt;= 4, $H$20 &lt;= 6,$L$20 &gt;= 6, $L$20 &lt;= 7, $N$20 &gt;= 2, $N$20 &lt;= 10), "M", IF(AND($H$20 &gt;= 4, $H$20 &lt;= 6,$L$20 &gt;= 6, $L$20 &lt;= 7, $N$20 &gt;= 1, $N$20 &lt;= 1), "L", IF(AND($H$20 &gt;= 4, $H$20 &lt;= 6,$L$20 &gt;= 1, $L$20 &lt;= 3, $N$20 &gt;= 1, $N$20 &lt;= 10), "L", IF(AND($H$20 &gt;= 2, $H$20 &lt;= 3,$L$20 &gt;= 8, $L$20 &lt;= 10, $N$20 &gt;= 5, $N$20 &lt;= 10), "M", IF(AND($H$20 &gt;= 2, $H$20 &lt;= 3,$L$20 &gt;= 8, $L$20 &lt;= 10, $N$20 &gt;= 1, $N$20 &lt;= 4), "L", IF(AND($H$20 &gt;= 2, $H$20 &lt;= 3,$L$20 &gt;= 1, $L$20 &lt;= 7, $N$20 &gt;= 1, $N$20 &lt;= 10), "L", IF(AND($H$20 &gt;= 1, $H$20 &lt;= 1,$L$20 &gt;= 1, $L$20 &lt;= 10, $N$20 &gt;= 1, $N$20 &lt;= 10), "L", IF(AND($H$20 &gt;= 4, $H$20 &lt;= 6,$L$20 &gt;= 4, $L$20 &lt;= 5, $N$20 &gt;= 7, $N$20 &lt;= 10), "M", IF(AND($H$20 &gt;= 4, $H$20 &lt;= 6,$L$20 &gt;= 4, $L$20 &lt;= 5, $N$20 &gt;= 1, $N$20 &lt;= 6), "L","")))))))))))))))))))))))))),"")</f>
        <v>M</v>
      </c>
      <c r="P20" s="23"/>
      <c r="Q20" s="23"/>
      <c r="R20" s="23"/>
      <c r="S20" s="23"/>
      <c r="T20" s="23"/>
      <c r="U20" s="23"/>
      <c r="V20" s="23"/>
      <c r="W20" s="15"/>
      <c r="X20" s="15"/>
      <c r="Y20" s="15"/>
      <c r="Z20" s="15" t="str">
        <f>IFERROR(IF(AND($W$20 &gt;= 9, $W$20 &lt;= 10,$X$20 &gt;= 6, $X$20 &lt;= 10, $Y$20 &gt;= 1, $Y$20 &lt;= 10), "H", IF(AND($W$20 &gt;= 9, $W$20 &lt;= 10,$X$20 &gt;= 4, $X$20 &lt;= 5, $Y$20 &gt;= 2, $Y$20 &lt;= 10), "H", IF(AND($W$20 &gt;= 9, $W$20 &lt;= 10,$X$20 &gt;= 4, $X$20 &lt;= 5, $Y$20 &gt;= 1, $Y$20 &lt;= 1), "M", IF(AND($W$20 &gt;= 9, $W$20 &lt;= 10,$X$20 &gt;= 2, $X$20 &lt;= 3, $Y$20 &gt;= 7, $Y$20 &lt;= 10), "H", IF(AND($W$20 &gt;= 9, $W$20 &lt;= 10,$X$20 &gt;= 2, $X$20 &lt;= 3, $Y$20 &gt;= 5, $Y$20 &lt;= 6), "M", IF(AND($W$20 &gt;= 9, $W$20 &lt;= 10,$X$20 &gt;= 2, $X$20 &lt;= 3, $Y$20 &gt;= 1, $Y$20 &lt;= 4), "L", IF(AND($W$20 &gt;= 9, $W$20 &lt;= 10,$X$20 &gt;= 1, $X$20 &lt;= 1, $Y$20 &gt;= 1, $Y$20 &lt;= 10), "L", IF(AND($W$20 &gt;= 7, $W$20 &lt;= 8,$X$20 &gt;= 8, $X$20 &lt;= 10, $Y$20 &gt;= 1, $Y$20 &lt;= 10), "H", IF(AND($W$20 &gt;= 7, $W$20 &lt;= 8,$X$20 &gt;= 6, $X$20 &lt;= 7, $Y$20 &gt;= 2, $Y$20 &lt;= 10), "H", IF(AND($W$20 &gt;= 7, $W$20 &lt;= 8,$X$20 &gt;= 6, $X$20 &lt;= 7, $Y$20 &gt;= 1, $Y$20 &lt;= 1), "M", IF(AND($W$20 &gt;= 7, $W$20 &lt;= 8,$X$20 &gt;= 4, $X$20 &lt;= 5, $Y$20 &gt;= 7, $Y$20 &lt;= 10), "H", IF(AND($W$20 &gt;= 7, $W$20 &lt;= 8,$X$20 &gt;= 4, $X$20 &lt;= 5, $Y$20 &gt;= 1, $Y$20 &lt;= 6), "M", IF(AND($W$20 &gt;= 7, $W$20 &lt;= 8,$X$20 &gt;= 2, $X$20 &lt;= 3, $Y$20 &gt;= 5, $Y$20 &lt;= 10), "M", IF(AND($W$20 &gt;= 7, $W$20 &lt;= 8,$X$20 &gt;= 2, $X$20 &lt;= 3, $Y$20 &gt;= 1, $Y$20 &lt;= 4), "L", IF(AND($W$20 &gt;= 7, $W$20 &lt;= 8,$X$20 &gt;= 1, $X$20 &lt;= 1, $Y$20 &gt;= 1, $Y$20 &lt;= 10), "L", IF(AND($W$20 &gt;= 4, $W$20 &lt;= 6,$X$20 &gt;= 8, $X$20 &lt;= 10, $Y$20 &gt;= 5, $Y$20 &lt;= 10), "H", IF(AND($W$20 &gt;= 4, $W$20 &lt;= 6,$X$20 &gt;= 8, $X$20 &lt;= 10, $Y$20 &gt;= 1, $Y$20 &lt;= 4), "M", IF(AND($W$20 &gt;= 4, $W$20 &lt;= 6,$X$20 &gt;= 6, $X$20 &lt;= 7, $Y$20 &gt;= 2, $Y$20 &lt;= 10), "M", IF(AND($W$20 &gt;= 4, $W$20 &lt;= 6,$X$20 &gt;= 6, $X$20 &lt;= 7, $Y$20 &gt;= 1, $Y$20 &lt;= 1), "L", IF(AND($W$20 &gt;= 4, $W$20 &lt;= 6,$X$20 &gt;= 1, $X$20 &lt;= 3, $Y$20 &gt;= 1, $Y$20 &lt;= 10), "L", IF(AND($W$20 &gt;= 2, $W$20 &lt;= 3,$X$20 &gt;= 8, $X$20 &lt;= 10, $Y$20 &gt;= 5, $Y$20 &lt;= 10), "M", IF(AND($W$20 &gt;= 2, $W$20 &lt;= 3,$X$20 &gt;= 8, $X$20 &lt;= 10, $Y$20 &gt;= 1, $Y$20 &lt;= 4), "L", IF(AND($W$20 &gt;= 2, $W$20 &lt;= 3,$X$20 &gt;= 1, $X$20 &lt;= 7, $Y$20 &gt;= 1, $Y$20 &lt;= 10), "L", IF(AND($W$20 &gt;= 1, $W$20 &lt;= 1,$X$20 &gt;= 1, $X$20 &lt;= 10, $Y$20 &gt;= 1, $Y$20 &lt;= 10), "L", IF(AND($W$20 &gt;= 4, $W$20 &lt;= 6,$X$20 &gt;= 4, $X$20 &lt;= 5, $Y$20 &gt;= 7, $Y$20 &lt;= 10), "M", IF(AND($W$20 &gt;= 4, $W$20 &lt;= 6,$X$20 &gt;= 4, $X$20 &lt;= 5, $Y$20 &gt;= 1, $Y$20 &lt;= 6), "L","")))))))))))))))))))))))))),"")</f>
        <v/>
      </c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50"/>
      <c r="CX20" s="16" t="s">
        <v>274</v>
      </c>
      <c r="CY20" s="50"/>
      <c r="CZ20" s="50"/>
      <c r="DA20" s="16" t="s">
        <v>173</v>
      </c>
      <c r="DB20" s="16"/>
      <c r="DC20" s="16" t="s">
        <v>175</v>
      </c>
      <c r="DD20" s="16"/>
      <c r="DE20" s="16" t="s">
        <v>176</v>
      </c>
    </row>
    <row r="120" spans="101:201" x14ac:dyDescent="0.25">
      <c r="CW120" s="11" t="s">
        <v>75</v>
      </c>
      <c r="GS120" s="11" t="s">
        <v>278</v>
      </c>
    </row>
  </sheetData>
  <mergeCells count="39">
    <mergeCell ref="DA7:DA8"/>
    <mergeCell ref="G7:G8"/>
    <mergeCell ref="H7:H8"/>
    <mergeCell ref="I7:I8"/>
    <mergeCell ref="CZ11:CZ16"/>
    <mergeCell ref="DA11:DA16"/>
    <mergeCell ref="G11:G16"/>
    <mergeCell ref="H11:H16"/>
    <mergeCell ref="I11:I16"/>
    <mergeCell ref="CZ9:CZ10"/>
    <mergeCell ref="F9:F10"/>
    <mergeCell ref="CZ17:CZ18"/>
    <mergeCell ref="D17:D18"/>
    <mergeCell ref="E17:E18"/>
    <mergeCell ref="F17:F18"/>
    <mergeCell ref="CW6:CW20"/>
    <mergeCell ref="CY7:CY20"/>
    <mergeCell ref="CZ19:CZ20"/>
    <mergeCell ref="D19:D20"/>
    <mergeCell ref="E19:E20"/>
    <mergeCell ref="F19:F20"/>
    <mergeCell ref="CZ7:CZ8"/>
    <mergeCell ref="D7:D8"/>
    <mergeCell ref="A6:A20"/>
    <mergeCell ref="B7:B20"/>
    <mergeCell ref="C7:C20"/>
    <mergeCell ref="E7:E8"/>
    <mergeCell ref="A1:Z1"/>
    <mergeCell ref="A4:C4"/>
    <mergeCell ref="D4:F4"/>
    <mergeCell ref="G4:J4"/>
    <mergeCell ref="K4:O4"/>
    <mergeCell ref="P4:Z4"/>
    <mergeCell ref="F7:F8"/>
    <mergeCell ref="D11:D16"/>
    <mergeCell ref="E11:E16"/>
    <mergeCell ref="F11:F16"/>
    <mergeCell ref="D9:D10"/>
    <mergeCell ref="E9:E10"/>
  </mergeCells>
  <phoneticPr fontId="6"/>
  <conditionalFormatting sqref="O6:O20">
    <cfRule type="cellIs" dxfId="5" priority="4" stopIfTrue="1" operator="equal">
      <formula>"H"</formula>
    </cfRule>
    <cfRule type="cellIs" dxfId="4" priority="5" stopIfTrue="1" operator="equal">
      <formula>"M"</formula>
    </cfRule>
    <cfRule type="cellIs" dxfId="3" priority="6" stopIfTrue="1" operator="equal">
      <formula>"L"</formula>
    </cfRule>
  </conditionalFormatting>
  <conditionalFormatting sqref="Z6:Z20">
    <cfRule type="cellIs" dxfId="2" priority="1" stopIfTrue="1" operator="equal">
      <formula>"H"</formula>
    </cfRule>
    <cfRule type="cellIs" dxfId="1" priority="2" stopIfTrue="1" operator="equal">
      <formula>"M"</formula>
    </cfRule>
    <cfRule type="cellIs" dxfId="0" priority="3" stopIfTrue="1" operator="equal">
      <formula>"L"</formula>
    </cfRule>
  </conditionalFormatting>
  <pageMargins left="0.7" right="0.7" top="0.75" bottom="0.75" header="0.3" footer="0.3"/>
  <pageSetup orientation="portrait" horizontalDpi="0" verticalDpi="0" r:id="rId1"/>
  <customProperties>
    <customPr name="IQAS_15E6C2A96BF1493B9BC6C01EAC71A3C7" r:id="rId2"/>
    <customPr name="IQAS_1A0AC2F29ABF485288E328A34866BB07" r:id="rId3"/>
    <customPr name="IQAS_6D667CE7C4EC4CD9A46233590DB7F1B7" r:id="rId4"/>
    <customPr name="IQAS_BF13B60CEB74473AB99350021FC0E707" r:id="rId5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FE068-81DC-4A58-BFEC-C51BFAE03A5C}">
  <dimension ref="A2:CZ9"/>
  <sheetViews>
    <sheetView workbookViewId="0">
      <selection activeCell="C19" sqref="C19"/>
    </sheetView>
  </sheetViews>
  <sheetFormatPr defaultRowHeight="18.75" x14ac:dyDescent="0.4"/>
  <cols>
    <col min="1" max="1" width="9.125" customWidth="1"/>
    <col min="2" max="2" width="19" customWidth="1"/>
    <col min="3" max="3" width="21.125" customWidth="1"/>
    <col min="4" max="4" width="8.5" customWidth="1"/>
    <col min="6" max="99" width="0" hidden="1" customWidth="1"/>
    <col min="101" max="101" width="36.125" bestFit="1" customWidth="1"/>
    <col min="102" max="102" width="15.875" bestFit="1" customWidth="1"/>
    <col min="103" max="103" width="36.125" bestFit="1" customWidth="1"/>
    <col min="104" max="104" width="14.125" bestFit="1" customWidth="1"/>
  </cols>
  <sheetData>
    <row r="2" spans="1:104" x14ac:dyDescent="0.4">
      <c r="A2" t="s">
        <v>13</v>
      </c>
      <c r="B2" t="s">
        <v>44</v>
      </c>
      <c r="C2" t="s">
        <v>45</v>
      </c>
      <c r="D2" t="s">
        <v>20</v>
      </c>
      <c r="CW2" t="s">
        <v>35</v>
      </c>
      <c r="CX2" t="s">
        <v>36</v>
      </c>
      <c r="CY2" t="s">
        <v>46</v>
      </c>
      <c r="CZ2" t="s">
        <v>47</v>
      </c>
    </row>
    <row r="3" spans="1:104" x14ac:dyDescent="0.4">
      <c r="A3" s="57"/>
      <c r="B3" s="57" t="s">
        <v>211</v>
      </c>
      <c r="C3" t="s">
        <v>232</v>
      </c>
      <c r="CW3" s="57" t="s">
        <v>61</v>
      </c>
      <c r="CX3" s="57"/>
      <c r="CY3" s="57" t="s">
        <v>67</v>
      </c>
      <c r="CZ3" t="s">
        <v>68</v>
      </c>
    </row>
    <row r="4" spans="1:104" s="21" customFormat="1" ht="18" customHeight="1" x14ac:dyDescent="0.4">
      <c r="A4" s="58"/>
      <c r="B4" s="57"/>
      <c r="C4" s="22" t="s">
        <v>234</v>
      </c>
      <c r="D4" s="22"/>
      <c r="CW4" s="57"/>
      <c r="CX4" s="58"/>
      <c r="CY4" s="57"/>
      <c r="CZ4" s="21" t="s">
        <v>177</v>
      </c>
    </row>
    <row r="5" spans="1:104" s="21" customFormat="1" ht="18" customHeight="1" x14ac:dyDescent="0.4">
      <c r="A5" s="57"/>
      <c r="B5" s="22" t="s">
        <v>210</v>
      </c>
      <c r="C5" s="22" t="s">
        <v>231</v>
      </c>
      <c r="D5" s="22"/>
      <c r="CW5" s="57"/>
      <c r="CX5" s="57"/>
      <c r="CY5" s="21" t="s">
        <v>136</v>
      </c>
      <c r="CZ5" s="21" t="s">
        <v>137</v>
      </c>
    </row>
    <row r="6" spans="1:104" s="21" customFormat="1" ht="18" customHeight="1" x14ac:dyDescent="0.4">
      <c r="A6" s="57"/>
      <c r="B6" s="22" t="s">
        <v>212</v>
      </c>
      <c r="C6" s="22" t="s">
        <v>236</v>
      </c>
      <c r="D6" s="22"/>
      <c r="CW6" s="57"/>
      <c r="CX6" s="57"/>
      <c r="CY6" s="21" t="s">
        <v>138</v>
      </c>
      <c r="CZ6" s="21" t="s">
        <v>139</v>
      </c>
    </row>
    <row r="7" spans="1:104" s="21" customFormat="1" ht="18" customHeight="1" x14ac:dyDescent="0.4">
      <c r="A7" s="57"/>
      <c r="B7" s="58" t="s">
        <v>213</v>
      </c>
      <c r="C7" s="22" t="s">
        <v>237</v>
      </c>
      <c r="D7" s="22"/>
      <c r="CW7" s="57"/>
      <c r="CX7" s="57"/>
      <c r="CY7" s="57" t="s">
        <v>140</v>
      </c>
      <c r="CZ7" s="21" t="s">
        <v>141</v>
      </c>
    </row>
    <row r="8" spans="1:104" s="21" customFormat="1" ht="18" customHeight="1" x14ac:dyDescent="0.4">
      <c r="A8" s="58"/>
      <c r="B8" s="58"/>
      <c r="C8" s="22" t="s">
        <v>239</v>
      </c>
      <c r="D8" s="22"/>
      <c r="CW8" s="57"/>
      <c r="CX8" s="58"/>
      <c r="CY8" s="57"/>
      <c r="CZ8" s="21" t="s">
        <v>178</v>
      </c>
    </row>
    <row r="9" spans="1:104" s="21" customFormat="1" ht="18" customHeight="1" x14ac:dyDescent="0.4">
      <c r="A9" s="57"/>
      <c r="B9" s="22" t="s">
        <v>214</v>
      </c>
      <c r="C9" s="22" t="s">
        <v>241</v>
      </c>
      <c r="D9" s="22"/>
      <c r="CW9" s="57"/>
      <c r="CX9" s="57"/>
      <c r="CY9" s="21" t="s">
        <v>142</v>
      </c>
      <c r="CZ9" s="21" t="s">
        <v>143</v>
      </c>
    </row>
  </sheetData>
  <mergeCells count="7">
    <mergeCell ref="CX3:CX9"/>
    <mergeCell ref="A3:A9"/>
    <mergeCell ref="CY3:CY4"/>
    <mergeCell ref="B3:B4"/>
    <mergeCell ref="CY7:CY8"/>
    <mergeCell ref="B7:B8"/>
    <mergeCell ref="CW3:CW9"/>
  </mergeCells>
  <phoneticPr fontId="6"/>
  <pageMargins left="0.7" right="0.7" top="0.75" bottom="0.75" header="0.3" footer="0.3"/>
  <customProperties>
    <customPr name="IQAS_15E6C2A96BF1493B9BC6C01EAC71A3C7" r:id="rId1"/>
    <customPr name="IQAS_1A0AC2F29ABF485288E328A34866BB07" r:id="rId2"/>
    <customPr name="IQAS_6D667CE7C4EC4CD9A46233590DB7F1B7" r:id="rId3"/>
    <customPr name="IQAS_BF13B60CEB74473AB99350021FC0E707" r:id="rId4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A312F-86B2-49C4-86FC-C31766CD267E}">
  <dimension ref="A2:DA17"/>
  <sheetViews>
    <sheetView workbookViewId="0">
      <selection activeCell="B2" sqref="B2"/>
    </sheetView>
  </sheetViews>
  <sheetFormatPr defaultRowHeight="18.75" x14ac:dyDescent="0.4"/>
  <cols>
    <col min="1" max="1" width="24.25" customWidth="1"/>
    <col min="2" max="2" width="35.25" customWidth="1"/>
    <col min="3" max="3" width="36.875" bestFit="1" customWidth="1"/>
    <col min="5" max="99" width="0" hidden="1" customWidth="1"/>
    <col min="101" max="101" width="35.75" bestFit="1" customWidth="1"/>
    <col min="102" max="102" width="22.625" customWidth="1"/>
    <col min="103" max="103" width="12.75" bestFit="1" customWidth="1"/>
    <col min="104" max="104" width="36.375" bestFit="1" customWidth="1"/>
    <col min="105" max="105" width="35.625" bestFit="1" customWidth="1"/>
  </cols>
  <sheetData>
    <row r="2" spans="1:105" x14ac:dyDescent="0.4">
      <c r="A2" t="s">
        <v>48</v>
      </c>
      <c r="B2" t="s">
        <v>49</v>
      </c>
      <c r="C2" t="s">
        <v>22</v>
      </c>
      <c r="CW2" t="s">
        <v>37</v>
      </c>
      <c r="CX2" t="s">
        <v>36</v>
      </c>
      <c r="CY2" t="s">
        <v>50</v>
      </c>
      <c r="CZ2" t="s">
        <v>56</v>
      </c>
      <c r="DA2" t="s">
        <v>51</v>
      </c>
    </row>
    <row r="3" spans="1:105" ht="15" customHeight="1" x14ac:dyDescent="0.4">
      <c r="A3" s="2" t="s">
        <v>88</v>
      </c>
      <c r="CW3" s="57" t="s">
        <v>62</v>
      </c>
      <c r="CX3" s="57"/>
      <c r="CY3" t="s">
        <v>69</v>
      </c>
      <c r="CZ3" t="s">
        <v>70</v>
      </c>
      <c r="DA3" s="1" t="s">
        <v>71</v>
      </c>
    </row>
    <row r="4" spans="1:105" ht="18" customHeight="1" x14ac:dyDescent="0.4">
      <c r="A4" s="18" t="s">
        <v>92</v>
      </c>
      <c r="B4" s="17"/>
      <c r="C4" s="17"/>
      <c r="CW4" s="57"/>
      <c r="CX4" s="57"/>
      <c r="CY4" t="s">
        <v>89</v>
      </c>
      <c r="CZ4" t="s">
        <v>90</v>
      </c>
      <c r="DA4" s="1" t="s">
        <v>91</v>
      </c>
    </row>
    <row r="5" spans="1:105" ht="18" customHeight="1" x14ac:dyDescent="0.4">
      <c r="A5" s="59" t="s">
        <v>97</v>
      </c>
      <c r="B5" s="17" t="s">
        <v>218</v>
      </c>
      <c r="C5" s="17" t="s">
        <v>245</v>
      </c>
      <c r="CW5" s="57" t="s">
        <v>78</v>
      </c>
      <c r="CX5" s="58"/>
      <c r="CY5" s="57" t="s">
        <v>79</v>
      </c>
      <c r="CZ5" t="s">
        <v>80</v>
      </c>
      <c r="DA5" s="1" t="s">
        <v>81</v>
      </c>
    </row>
    <row r="6" spans="1:105" s="21" customFormat="1" ht="18" customHeight="1" x14ac:dyDescent="0.4">
      <c r="A6" s="59"/>
      <c r="B6" s="22" t="s">
        <v>220</v>
      </c>
      <c r="C6" s="22" t="s">
        <v>194</v>
      </c>
      <c r="CW6" s="57"/>
      <c r="CX6" s="58"/>
      <c r="CY6" s="57"/>
      <c r="CZ6" s="21" t="s">
        <v>162</v>
      </c>
      <c r="DA6" s="1" t="s">
        <v>163</v>
      </c>
    </row>
    <row r="7" spans="1:105" ht="18" customHeight="1" x14ac:dyDescent="0.4">
      <c r="A7" s="59" t="s">
        <v>98</v>
      </c>
      <c r="B7" s="17" t="s">
        <v>219</v>
      </c>
      <c r="C7" s="17"/>
      <c r="CW7" s="57"/>
      <c r="CX7" s="58"/>
      <c r="CY7" s="57" t="s">
        <v>94</v>
      </c>
      <c r="CZ7" t="s">
        <v>95</v>
      </c>
      <c r="DA7" s="1" t="s">
        <v>96</v>
      </c>
    </row>
    <row r="8" spans="1:105" s="21" customFormat="1" ht="18" customHeight="1" x14ac:dyDescent="0.4">
      <c r="A8" s="59"/>
      <c r="B8" s="22" t="s">
        <v>221</v>
      </c>
      <c r="C8" s="22" t="s">
        <v>249</v>
      </c>
      <c r="CW8" s="57"/>
      <c r="CX8" s="58"/>
      <c r="CY8" s="57"/>
      <c r="CZ8" s="21" t="s">
        <v>150</v>
      </c>
      <c r="DA8" s="1" t="s">
        <v>151</v>
      </c>
    </row>
    <row r="9" spans="1:105" ht="18" customHeight="1" x14ac:dyDescent="0.4">
      <c r="A9" s="59" t="s">
        <v>102</v>
      </c>
      <c r="B9" s="17" t="s">
        <v>222</v>
      </c>
      <c r="C9" s="17" t="s">
        <v>246</v>
      </c>
      <c r="CW9" s="57"/>
      <c r="CX9" s="58"/>
      <c r="CY9" s="57" t="s">
        <v>99</v>
      </c>
      <c r="CZ9" t="s">
        <v>100</v>
      </c>
      <c r="DA9" s="1" t="s">
        <v>101</v>
      </c>
    </row>
    <row r="10" spans="1:105" s="21" customFormat="1" ht="18" customHeight="1" x14ac:dyDescent="0.4">
      <c r="A10" s="59"/>
      <c r="B10" s="58" t="s">
        <v>223</v>
      </c>
      <c r="C10" s="22" t="s">
        <v>247</v>
      </c>
      <c r="CW10" s="57"/>
      <c r="CX10" s="58"/>
      <c r="CY10" s="57"/>
      <c r="CZ10" s="57" t="s">
        <v>148</v>
      </c>
      <c r="DA10" s="1" t="s">
        <v>149</v>
      </c>
    </row>
    <row r="11" spans="1:105" s="21" customFormat="1" ht="18" customHeight="1" x14ac:dyDescent="0.4">
      <c r="A11" s="59"/>
      <c r="B11" s="58"/>
      <c r="C11" s="22" t="s">
        <v>248</v>
      </c>
      <c r="CW11" s="57"/>
      <c r="CX11" s="58"/>
      <c r="CY11" s="57"/>
      <c r="CZ11" s="57"/>
      <c r="DA11" s="1" t="s">
        <v>181</v>
      </c>
    </row>
    <row r="12" spans="1:105" s="21" customFormat="1" ht="18" customHeight="1" x14ac:dyDescent="0.4">
      <c r="A12" s="59"/>
      <c r="B12" s="58"/>
      <c r="C12" s="22" t="s">
        <v>254</v>
      </c>
      <c r="CW12" s="57"/>
      <c r="CX12" s="58"/>
      <c r="CY12" s="57"/>
      <c r="CZ12" s="57"/>
      <c r="DA12" s="1" t="s">
        <v>191</v>
      </c>
    </row>
    <row r="13" spans="1:105" s="21" customFormat="1" ht="18" customHeight="1" x14ac:dyDescent="0.4">
      <c r="A13" s="59"/>
      <c r="B13" s="22" t="s">
        <v>224</v>
      </c>
      <c r="C13" s="22" t="s">
        <v>250</v>
      </c>
      <c r="CW13" s="57"/>
      <c r="CX13" s="58"/>
      <c r="CY13" s="57"/>
      <c r="CZ13" s="21" t="s">
        <v>152</v>
      </c>
      <c r="DA13" s="1" t="s">
        <v>153</v>
      </c>
    </row>
    <row r="14" spans="1:105" ht="18" customHeight="1" x14ac:dyDescent="0.4">
      <c r="A14" s="59" t="s">
        <v>106</v>
      </c>
      <c r="B14" s="17" t="s">
        <v>226</v>
      </c>
      <c r="C14" s="17"/>
      <c r="CW14" s="57"/>
      <c r="CX14" s="58"/>
      <c r="CY14" s="57" t="s">
        <v>103</v>
      </c>
      <c r="CZ14" t="s">
        <v>104</v>
      </c>
      <c r="DA14" s="1" t="s">
        <v>105</v>
      </c>
    </row>
    <row r="15" spans="1:105" s="21" customFormat="1" ht="18" customHeight="1" x14ac:dyDescent="0.4">
      <c r="A15" s="59"/>
      <c r="B15" s="58" t="s">
        <v>228</v>
      </c>
      <c r="C15" s="22" t="s">
        <v>251</v>
      </c>
      <c r="CW15" s="57"/>
      <c r="CX15" s="58"/>
      <c r="CY15" s="57"/>
      <c r="CZ15" s="57" t="s">
        <v>155</v>
      </c>
      <c r="DA15" s="1" t="s">
        <v>156</v>
      </c>
    </row>
    <row r="16" spans="1:105" s="21" customFormat="1" ht="18" customHeight="1" x14ac:dyDescent="0.4">
      <c r="A16" s="59"/>
      <c r="B16" s="58"/>
      <c r="C16" s="22" t="s">
        <v>252</v>
      </c>
      <c r="CW16" s="57"/>
      <c r="CX16" s="58"/>
      <c r="CY16" s="57"/>
      <c r="CZ16" s="57"/>
      <c r="DA16" s="1" t="s">
        <v>186</v>
      </c>
    </row>
    <row r="17" spans="1:105" s="21" customFormat="1" ht="18" customHeight="1" x14ac:dyDescent="0.4">
      <c r="A17" s="59"/>
      <c r="B17" s="22" t="s">
        <v>229</v>
      </c>
      <c r="C17" s="22" t="s">
        <v>253</v>
      </c>
      <c r="CW17" s="57"/>
      <c r="CX17" s="58"/>
      <c r="CY17" s="57"/>
      <c r="CZ17" s="21" t="s">
        <v>158</v>
      </c>
      <c r="DA17" s="1" t="s">
        <v>159</v>
      </c>
    </row>
  </sheetData>
  <mergeCells count="16">
    <mergeCell ref="CZ15:CZ16"/>
    <mergeCell ref="B15:B16"/>
    <mergeCell ref="CZ10:CZ12"/>
    <mergeCell ref="B10:B12"/>
    <mergeCell ref="CY7:CY8"/>
    <mergeCell ref="CW3:CW4"/>
    <mergeCell ref="CX3:CX4"/>
    <mergeCell ref="A7:A8"/>
    <mergeCell ref="CY9:CY13"/>
    <mergeCell ref="A9:A13"/>
    <mergeCell ref="CW5:CW17"/>
    <mergeCell ref="CX5:CX17"/>
    <mergeCell ref="CY14:CY17"/>
    <mergeCell ref="A14:A17"/>
    <mergeCell ref="CY5:CY6"/>
    <mergeCell ref="A5:A6"/>
  </mergeCells>
  <phoneticPr fontId="6"/>
  <pageMargins left="0.7" right="0.7" top="0.75" bottom="0.75" header="0.3" footer="0.3"/>
  <customProperties>
    <customPr name="IQAS_15E6C2A96BF1493B9BC6C01EAC71A3C7" r:id="rId1"/>
    <customPr name="IQAS_1A0AC2F29ABF485288E328A34866BB07" r:id="rId2"/>
    <customPr name="IQAS_6D667CE7C4EC4CD9A46233590DB7F1B7" r:id="rId3"/>
    <customPr name="IQAS_BF13B60CEB74473AB99350021FC0E707" r:id="rId4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68DD7-2C89-4C47-9071-E10DA767043D}">
  <dimension ref="A1:E7"/>
  <sheetViews>
    <sheetView workbookViewId="0">
      <selection activeCell="E9" sqref="E9"/>
    </sheetView>
  </sheetViews>
  <sheetFormatPr defaultRowHeight="18.75" x14ac:dyDescent="0.4"/>
  <cols>
    <col min="1" max="1" width="16.5" bestFit="1" customWidth="1"/>
    <col min="2" max="2" width="9" bestFit="1" customWidth="1"/>
    <col min="3" max="3" width="9.5" bestFit="1" customWidth="1"/>
    <col min="4" max="4" width="44.5" bestFit="1" customWidth="1"/>
    <col min="5" max="5" width="14.875" bestFit="1" customWidth="1"/>
  </cols>
  <sheetData>
    <row r="1" spans="1:5" x14ac:dyDescent="0.4">
      <c r="A1" t="s">
        <v>38</v>
      </c>
      <c r="B1" t="s">
        <v>52</v>
      </c>
      <c r="C1" t="s">
        <v>53</v>
      </c>
      <c r="D1" t="s">
        <v>54</v>
      </c>
      <c r="E1" t="s">
        <v>44</v>
      </c>
    </row>
    <row r="2" spans="1:5" ht="15" customHeight="1" x14ac:dyDescent="0.4">
      <c r="A2" t="s">
        <v>63</v>
      </c>
      <c r="C2" t="s">
        <v>72</v>
      </c>
    </row>
    <row r="3" spans="1:5" s="21" customFormat="1" ht="18" customHeight="1" x14ac:dyDescent="0.4">
      <c r="A3" s="21" t="s">
        <v>82</v>
      </c>
      <c r="B3" s="22"/>
      <c r="C3" s="21" t="s">
        <v>144</v>
      </c>
      <c r="D3" s="21" t="s">
        <v>136</v>
      </c>
      <c r="E3" s="22" t="s">
        <v>210</v>
      </c>
    </row>
    <row r="4" spans="1:5" s="21" customFormat="1" ht="18" customHeight="1" x14ac:dyDescent="0.4">
      <c r="A4" s="21" t="s">
        <v>108</v>
      </c>
      <c r="B4" s="22"/>
      <c r="C4" s="21" t="s">
        <v>109</v>
      </c>
      <c r="D4" s="21" t="s">
        <v>67</v>
      </c>
      <c r="E4" s="22" t="s">
        <v>211</v>
      </c>
    </row>
    <row r="5" spans="1:5" s="21" customFormat="1" ht="18" customHeight="1" x14ac:dyDescent="0.4">
      <c r="A5" s="21" t="s">
        <v>115</v>
      </c>
      <c r="B5" s="22"/>
      <c r="C5" s="21" t="s">
        <v>116</v>
      </c>
      <c r="D5" s="21" t="s">
        <v>138</v>
      </c>
      <c r="E5" s="22" t="s">
        <v>212</v>
      </c>
    </row>
    <row r="6" spans="1:5" s="21" customFormat="1" ht="18" customHeight="1" x14ac:dyDescent="0.4">
      <c r="A6" s="21" t="s">
        <v>122</v>
      </c>
      <c r="B6" s="22"/>
      <c r="C6" s="21" t="s">
        <v>123</v>
      </c>
      <c r="D6" s="21" t="s">
        <v>140</v>
      </c>
      <c r="E6" s="22" t="s">
        <v>213</v>
      </c>
    </row>
    <row r="7" spans="1:5" s="21" customFormat="1" ht="18" customHeight="1" x14ac:dyDescent="0.4">
      <c r="A7" s="21" t="s">
        <v>129</v>
      </c>
      <c r="B7" s="22"/>
      <c r="C7" s="21" t="s">
        <v>130</v>
      </c>
      <c r="D7" s="21" t="s">
        <v>142</v>
      </c>
      <c r="E7" s="22" t="s">
        <v>214</v>
      </c>
    </row>
  </sheetData>
  <phoneticPr fontId="6"/>
  <pageMargins left="0.7" right="0.7" top="0.75" bottom="0.75" header="0.3" footer="0.3"/>
  <customProperties>
    <customPr name="IQAS_15E6C2A96BF1493B9BC6C01EAC71A3C7" r:id="rId1"/>
    <customPr name="IQAS_1A0AC2F29ABF485288E328A34866BB07" r:id="rId2"/>
    <customPr name="IQAS_6D667CE7C4EC4CD9A46233590DB7F1B7" r:id="rId3"/>
    <customPr name="IQAS_BF13B60CEB74473AB99350021FC0E707" r:id="rId4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AA5C4-688C-41AD-BB73-1E47C6EEFC5D}">
  <dimension ref="A1:D15"/>
  <sheetViews>
    <sheetView workbookViewId="0">
      <selection activeCell="D1" sqref="D1"/>
    </sheetView>
  </sheetViews>
  <sheetFormatPr defaultRowHeight="18.75" x14ac:dyDescent="0.4"/>
  <cols>
    <col min="1" max="1" width="16.5" bestFit="1" customWidth="1"/>
    <col min="2" max="2" width="9.5" bestFit="1" customWidth="1"/>
    <col min="3" max="3" width="51.25" bestFit="1" customWidth="1"/>
    <col min="4" max="4" width="18.25" bestFit="1" customWidth="1"/>
  </cols>
  <sheetData>
    <row r="1" spans="1:4" x14ac:dyDescent="0.4">
      <c r="A1" t="s">
        <v>38</v>
      </c>
      <c r="B1" t="s">
        <v>53</v>
      </c>
      <c r="C1" t="s">
        <v>55</v>
      </c>
      <c r="D1" t="s">
        <v>49</v>
      </c>
    </row>
    <row r="2" spans="1:4" x14ac:dyDescent="0.4">
      <c r="A2" t="s">
        <v>63</v>
      </c>
      <c r="B2" t="s">
        <v>73</v>
      </c>
      <c r="D2" s="2"/>
    </row>
    <row r="3" spans="1:4" ht="18" customHeight="1" x14ac:dyDescent="0.4">
      <c r="A3" s="57" t="s">
        <v>82</v>
      </c>
      <c r="B3" t="s">
        <v>83</v>
      </c>
      <c r="C3" t="s">
        <v>80</v>
      </c>
      <c r="D3" s="18" t="s">
        <v>218</v>
      </c>
    </row>
    <row r="4" spans="1:4" s="21" customFormat="1" ht="18" customHeight="1" x14ac:dyDescent="0.4">
      <c r="A4" s="57"/>
      <c r="B4" s="21" t="s">
        <v>147</v>
      </c>
      <c r="C4" s="21" t="s">
        <v>95</v>
      </c>
      <c r="D4" s="18" t="s">
        <v>219</v>
      </c>
    </row>
    <row r="5" spans="1:4" s="21" customFormat="1" ht="18" customHeight="1" x14ac:dyDescent="0.4">
      <c r="A5" s="57"/>
      <c r="B5" s="21" t="s">
        <v>145</v>
      </c>
      <c r="C5" s="21" t="s">
        <v>100</v>
      </c>
      <c r="D5" s="18" t="s">
        <v>222</v>
      </c>
    </row>
    <row r="6" spans="1:4" s="21" customFormat="1" ht="18" customHeight="1" x14ac:dyDescent="0.4">
      <c r="A6" s="57"/>
      <c r="B6" s="21" t="s">
        <v>146</v>
      </c>
      <c r="C6" s="21" t="s">
        <v>104</v>
      </c>
      <c r="D6" s="18" t="s">
        <v>226</v>
      </c>
    </row>
    <row r="7" spans="1:4" s="21" customFormat="1" ht="18" customHeight="1" x14ac:dyDescent="0.4">
      <c r="A7" s="21" t="s">
        <v>108</v>
      </c>
      <c r="B7" s="21" t="s">
        <v>110</v>
      </c>
      <c r="C7" s="21" t="s">
        <v>148</v>
      </c>
      <c r="D7" s="18" t="s">
        <v>223</v>
      </c>
    </row>
    <row r="8" spans="1:4" s="21" customFormat="1" ht="18" customHeight="1" x14ac:dyDescent="0.4">
      <c r="A8" s="57" t="s">
        <v>115</v>
      </c>
      <c r="B8" s="21" t="s">
        <v>117</v>
      </c>
      <c r="C8" s="21" t="s">
        <v>150</v>
      </c>
      <c r="D8" s="18" t="s">
        <v>221</v>
      </c>
    </row>
    <row r="9" spans="1:4" s="21" customFormat="1" ht="18" customHeight="1" x14ac:dyDescent="0.4">
      <c r="A9" s="57"/>
      <c r="B9" s="21" t="s">
        <v>154</v>
      </c>
      <c r="C9" s="21" t="s">
        <v>152</v>
      </c>
      <c r="D9" s="18" t="s">
        <v>224</v>
      </c>
    </row>
    <row r="10" spans="1:4" s="21" customFormat="1" ht="18" customHeight="1" x14ac:dyDescent="0.4">
      <c r="A10" s="57"/>
      <c r="B10" s="21" t="s">
        <v>157</v>
      </c>
      <c r="C10" s="21" t="s">
        <v>155</v>
      </c>
      <c r="D10" s="18" t="s">
        <v>228</v>
      </c>
    </row>
    <row r="11" spans="1:4" s="21" customFormat="1" ht="18" customHeight="1" x14ac:dyDescent="0.4">
      <c r="A11" s="57"/>
      <c r="B11" s="21" t="s">
        <v>160</v>
      </c>
      <c r="C11" s="21" t="s">
        <v>158</v>
      </c>
      <c r="D11" s="18" t="s">
        <v>229</v>
      </c>
    </row>
    <row r="12" spans="1:4" s="21" customFormat="1" ht="18" customHeight="1" x14ac:dyDescent="0.4">
      <c r="A12" s="57"/>
      <c r="B12" s="21" t="s">
        <v>161</v>
      </c>
      <c r="C12" s="21" t="s">
        <v>148</v>
      </c>
      <c r="D12" s="18" t="s">
        <v>223</v>
      </c>
    </row>
    <row r="13" spans="1:4" s="21" customFormat="1" ht="18" customHeight="1" x14ac:dyDescent="0.4">
      <c r="A13" s="21" t="s">
        <v>122</v>
      </c>
      <c r="B13" s="21" t="s">
        <v>124</v>
      </c>
      <c r="C13" s="21" t="s">
        <v>162</v>
      </c>
      <c r="D13" s="18" t="s">
        <v>220</v>
      </c>
    </row>
    <row r="14" spans="1:4" s="21" customFormat="1" ht="18" customHeight="1" x14ac:dyDescent="0.4">
      <c r="A14" s="57" t="s">
        <v>129</v>
      </c>
      <c r="B14" s="21" t="s">
        <v>131</v>
      </c>
      <c r="C14" s="21" t="s">
        <v>148</v>
      </c>
      <c r="D14" s="18" t="s">
        <v>223</v>
      </c>
    </row>
    <row r="15" spans="1:4" s="21" customFormat="1" ht="18" customHeight="1" x14ac:dyDescent="0.4">
      <c r="A15" s="57"/>
      <c r="B15" s="21" t="s">
        <v>164</v>
      </c>
      <c r="C15" s="21" t="s">
        <v>152</v>
      </c>
      <c r="D15" s="18" t="s">
        <v>224</v>
      </c>
    </row>
  </sheetData>
  <mergeCells count="3">
    <mergeCell ref="A14:A15"/>
    <mergeCell ref="A3:A6"/>
    <mergeCell ref="A8:A12"/>
  </mergeCells>
  <phoneticPr fontId="6"/>
  <pageMargins left="0.7" right="0.7" top="0.75" bottom="0.75" header="0.3" footer="0.3"/>
  <customProperties>
    <customPr name="IQAS_15E6C2A96BF1493B9BC6C01EAC71A3C7" r:id="rId1"/>
    <customPr name="IQAS_1A0AC2F29ABF485288E328A34866BB07" r:id="rId2"/>
    <customPr name="IQAS_6D667CE7C4EC4CD9A46233590DB7F1B7" r:id="rId3"/>
    <customPr name="IQAS_BF13B60CEB74473AB99350021FC0E707" r:id="rId4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7DBA3-AA18-4067-9960-ED75C2305627}">
  <dimension ref="A1:D10"/>
  <sheetViews>
    <sheetView workbookViewId="0">
      <selection activeCell="G8" sqref="G8"/>
    </sheetView>
  </sheetViews>
  <sheetFormatPr defaultRowHeight="18.75" x14ac:dyDescent="0.4"/>
  <cols>
    <col min="1" max="1" width="14" bestFit="1" customWidth="1"/>
    <col min="2" max="2" width="2.75" bestFit="1" customWidth="1"/>
    <col min="3" max="3" width="14.875" bestFit="1" customWidth="1"/>
    <col min="4" max="4" width="12.125" customWidth="1"/>
  </cols>
  <sheetData>
    <row r="1" spans="1:4" x14ac:dyDescent="0.4">
      <c r="A1" t="s">
        <v>57</v>
      </c>
      <c r="B1" t="s">
        <v>58</v>
      </c>
      <c r="C1" t="s">
        <v>59</v>
      </c>
      <c r="D1" t="s">
        <v>60</v>
      </c>
    </row>
    <row r="2" spans="1:4" x14ac:dyDescent="0.4">
      <c r="A2" t="s">
        <v>64</v>
      </c>
      <c r="B2" t="s">
        <v>74</v>
      </c>
    </row>
    <row r="3" spans="1:4" ht="18" customHeight="1" x14ac:dyDescent="0.4">
      <c r="A3" t="s">
        <v>84</v>
      </c>
      <c r="B3" t="s">
        <v>85</v>
      </c>
      <c r="C3" t="s">
        <v>137</v>
      </c>
      <c r="D3" s="17" t="s">
        <v>231</v>
      </c>
    </row>
    <row r="4" spans="1:4" s="21" customFormat="1" ht="18" customHeight="1" x14ac:dyDescent="0.4">
      <c r="A4" s="21" t="s">
        <v>111</v>
      </c>
      <c r="B4" s="21" t="s">
        <v>112</v>
      </c>
      <c r="C4" s="21" t="s">
        <v>68</v>
      </c>
      <c r="D4" s="22" t="s">
        <v>232</v>
      </c>
    </row>
    <row r="5" spans="1:4" s="21" customFormat="1" ht="18" customHeight="1" x14ac:dyDescent="0.4">
      <c r="A5" s="21" t="s">
        <v>165</v>
      </c>
      <c r="B5" s="21" t="s">
        <v>166</v>
      </c>
      <c r="C5" s="21" t="s">
        <v>177</v>
      </c>
      <c r="D5" s="22" t="s">
        <v>234</v>
      </c>
    </row>
    <row r="6" spans="1:4" s="21" customFormat="1" ht="18" customHeight="1" x14ac:dyDescent="0.4">
      <c r="A6" s="21" t="s">
        <v>118</v>
      </c>
      <c r="B6" s="21" t="s">
        <v>119</v>
      </c>
      <c r="C6" s="21" t="s">
        <v>139</v>
      </c>
      <c r="D6" s="22" t="s">
        <v>236</v>
      </c>
    </row>
    <row r="7" spans="1:4" s="21" customFormat="1" ht="18" customHeight="1" x14ac:dyDescent="0.4">
      <c r="A7" s="21" t="s">
        <v>125</v>
      </c>
      <c r="B7" s="21" t="s">
        <v>126</v>
      </c>
      <c r="C7" s="21" t="s">
        <v>141</v>
      </c>
      <c r="D7" s="22" t="s">
        <v>237</v>
      </c>
    </row>
    <row r="8" spans="1:4" s="21" customFormat="1" ht="18" customHeight="1" x14ac:dyDescent="0.4">
      <c r="A8" s="21" t="s">
        <v>169</v>
      </c>
      <c r="B8" s="21" t="s">
        <v>170</v>
      </c>
      <c r="C8" s="21" t="s">
        <v>178</v>
      </c>
      <c r="D8" s="22" t="s">
        <v>239</v>
      </c>
    </row>
    <row r="9" spans="1:4" s="21" customFormat="1" ht="18" customHeight="1" x14ac:dyDescent="0.4">
      <c r="A9" s="21" t="s">
        <v>132</v>
      </c>
      <c r="B9" s="21" t="s">
        <v>133</v>
      </c>
      <c r="C9" s="21" t="s">
        <v>143</v>
      </c>
      <c r="D9" s="22" t="s">
        <v>241</v>
      </c>
    </row>
    <row r="10" spans="1:4" s="21" customFormat="1" ht="18" customHeight="1" x14ac:dyDescent="0.4">
      <c r="A10" s="21" t="s">
        <v>173</v>
      </c>
      <c r="B10" s="21" t="s">
        <v>174</v>
      </c>
      <c r="C10" s="21" t="s">
        <v>143</v>
      </c>
      <c r="D10" s="22" t="s">
        <v>241</v>
      </c>
    </row>
  </sheetData>
  <phoneticPr fontId="6"/>
  <pageMargins left="0.7" right="0.7" top="0.75" bottom="0.75" header="0.3" footer="0.3"/>
  <customProperties>
    <customPr name="IQAS_15E6C2A96BF1493B9BC6C01EAC71A3C7" r:id="rId1"/>
    <customPr name="IQAS_1A0AC2F29ABF485288E328A34866BB07" r:id="rId2"/>
    <customPr name="IQAS_6D667CE7C4EC4CD9A46233590DB7F1B7" r:id="rId3"/>
    <customPr name="IQAS_BF13B60CEB74473AB99350021FC0E707" r:id="rId4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DFMEA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沖本和貴</dc:creator>
  <cp:lastModifiedBy>沖本 和貴</cp:lastModifiedBy>
  <dcterms:created xsi:type="dcterms:W3CDTF">2015-06-05T18:17:20Z</dcterms:created>
  <dcterms:modified xsi:type="dcterms:W3CDTF">2023-07-15T23:21:44Z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QAS_F1DDDE42334D4DE6B0D96DB9AFD69F86">
    <vt:bool>false</vt:bool>
  </property>
</Properties>
</file>